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Votaciones 2009" sheetId="1" r:id="rId1"/>
  </sheets>
  <definedNames>
    <definedName name="PUNTOS">'Votaciones 2009'!$E$6:$E$369</definedName>
    <definedName name="VOTADAS">'Votaciones 2009'!$C$371</definedName>
  </definedNames>
  <calcPr fullCalcOnLoad="1"/>
</workbook>
</file>

<file path=xl/sharedStrings.xml><?xml version="1.0" encoding="utf-8"?>
<sst xmlns="http://schemas.openxmlformats.org/spreadsheetml/2006/main" count="748" uniqueCount="741">
  <si>
    <r>
      <t xml:space="preserve">Forero que realiza la votación: </t>
    </r>
    <r>
      <rPr>
        <b/>
        <sz val="12"/>
        <color indexed="10"/>
        <rFont val="Arial"/>
        <family val="0"/>
      </rPr>
      <t>[escribe aquí tu nick en FORODVD]</t>
    </r>
  </si>
  <si>
    <t xml:space="preserve">Enviar a ---&gt; homecinemaniaco@gmail.com  </t>
  </si>
  <si>
    <t>PELICULA    (click para ver ficha)</t>
  </si>
  <si>
    <t>Dirigida por</t>
  </si>
  <si>
    <t>PUNTUACION</t>
  </si>
  <si>
    <t>nota puntuaciones:</t>
  </si>
  <si>
    <t>Espantosa</t>
  </si>
  <si>
    <t>Roland Emmerich</t>
  </si>
  <si>
    <t>Floja</t>
  </si>
  <si>
    <t>Normalilla</t>
  </si>
  <si>
    <t>Robert Luketic</t>
  </si>
  <si>
    <t>Buena</t>
  </si>
  <si>
    <t>Anne Fletcher</t>
  </si>
  <si>
    <t>Muy buena</t>
  </si>
  <si>
    <t>De las mejores</t>
  </si>
  <si>
    <t>Sean Ellis</t>
  </si>
  <si>
    <t>Steven Soderbergh</t>
  </si>
  <si>
    <t>Doris Dörrie</t>
  </si>
  <si>
    <t>Clint Eastwood</t>
  </si>
  <si>
    <t>Ken Loach</t>
  </si>
  <si>
    <t>Gavin Hood</t>
  </si>
  <si>
    <t>Ventura Pons</t>
  </si>
  <si>
    <t>Bruce Hendricks</t>
  </si>
  <si>
    <t>Kenny Ortega</t>
  </si>
  <si>
    <t>Salomón Shang</t>
  </si>
  <si>
    <t>Mark Waters</t>
  </si>
  <si>
    <t>Stefan Ruzowitzky</t>
  </si>
  <si>
    <t>Jesús Garay</t>
  </si>
  <si>
    <t>Andy Fickman</t>
  </si>
  <si>
    <t>Henry Selick</t>
  </si>
  <si>
    <t>Woody Allen</t>
  </si>
  <si>
    <t>Lucía Puenzo</t>
  </si>
  <si>
    <t>ESTADISTICAS</t>
  </si>
  <si>
    <t>Número de películas votadas</t>
  </si>
  <si>
    <t>Puntuación media otorgada</t>
  </si>
  <si>
    <t>Películas "espantosas"</t>
  </si>
  <si>
    <t>Películas "flojas"</t>
  </si>
  <si>
    <t>Películas "normalillas"</t>
  </si>
  <si>
    <t>Películas "buenas"</t>
  </si>
  <si>
    <t>Películas "muy buenas"</t>
  </si>
  <si>
    <t>Películas "de las mejores"</t>
  </si>
  <si>
    <t>Flame y Citron</t>
  </si>
  <si>
    <t>Ole Christian Madsen...</t>
  </si>
  <si>
    <t>Una familia con clase</t>
  </si>
  <si>
    <t>Stephan Elliot</t>
  </si>
  <si>
    <t>City of Ember: En busca de la luz</t>
  </si>
  <si>
    <t>Gil Kenan</t>
  </si>
  <si>
    <t>El canto del loco: La película</t>
  </si>
  <si>
    <t>Piluca Villalaín</t>
  </si>
  <si>
    <t>Cuestión de honor</t>
  </si>
  <si>
    <t>Gavin O'Connor</t>
  </si>
  <si>
    <t>Repo! The Genetic Opera</t>
  </si>
  <si>
    <t>Darren Lynn Bousman</t>
  </si>
  <si>
    <t>RocknRolla</t>
  </si>
  <si>
    <t>Guy Ritchie</t>
  </si>
  <si>
    <t>Import/Export</t>
  </si>
  <si>
    <t>Ulrich Seidl</t>
  </si>
  <si>
    <t>Resistencia</t>
  </si>
  <si>
    <t>Edward Zwick</t>
  </si>
  <si>
    <t>Un juego de inteligencia</t>
  </si>
  <si>
    <t>Hans Weingartner</t>
  </si>
  <si>
    <t>Quarantine</t>
  </si>
  <si>
    <t>John Erick Dowdle</t>
  </si>
  <si>
    <t>Cuando ella me encontró</t>
  </si>
  <si>
    <t>Helen Hunt</t>
  </si>
  <si>
    <t>El hijo de Rambow</t>
  </si>
  <si>
    <t>Garth Jennings</t>
  </si>
  <si>
    <t>Mi nombre es Harvey Milk</t>
  </si>
  <si>
    <t>Gus Van Sant</t>
  </si>
  <si>
    <t>Bienvenidos al norte</t>
  </si>
  <si>
    <t>Dany Boon</t>
  </si>
  <si>
    <t>El truco del manco</t>
  </si>
  <si>
    <t>Santiago Zannou</t>
  </si>
  <si>
    <t>Revolver</t>
  </si>
  <si>
    <t xml:space="preserve">Guy Ritchie </t>
  </si>
  <si>
    <t>La clase</t>
  </si>
  <si>
    <t>Laurent Cantet</t>
  </si>
  <si>
    <t>Siete almas</t>
  </si>
  <si>
    <t>Gabriele Muccino</t>
  </si>
  <si>
    <t>Guerra de novias</t>
  </si>
  <si>
    <t>Gary Winick</t>
  </si>
  <si>
    <t>La semilla del mal</t>
  </si>
  <si>
    <t>David S. Goyer</t>
  </si>
  <si>
    <t>Mejor que nunca</t>
  </si>
  <si>
    <t>Dolores Payás</t>
  </si>
  <si>
    <t>La mujer del anarquista</t>
  </si>
  <si>
    <t>Marie Noëlle, Peter...</t>
  </si>
  <si>
    <t>El gran Stan: El matón de la prisión</t>
  </si>
  <si>
    <t>Rob Schneider</t>
  </si>
  <si>
    <t>Arropiero: El vagabundo de la muerte</t>
  </si>
  <si>
    <t>Carles Balagué</t>
  </si>
  <si>
    <t>Transporter 3</t>
  </si>
  <si>
    <t>Olivier Megaton</t>
  </si>
  <si>
    <t>Revolutionary Road</t>
  </si>
  <si>
    <t>Sam Mendes</t>
  </si>
  <si>
    <t>El otro</t>
  </si>
  <si>
    <t>Ariel Rotter</t>
  </si>
  <si>
    <t>Evangelion 1.0: You Are (Not) Alone</t>
  </si>
  <si>
    <t>Masayuki, Kazuya Tsu...</t>
  </si>
  <si>
    <t>El juego del ahorcado</t>
  </si>
  <si>
    <t>Manuel Gómez Pereir...</t>
  </si>
  <si>
    <t>Valkiria</t>
  </si>
  <si>
    <t>Bryan Singer</t>
  </si>
  <si>
    <t>Mal ejemplo</t>
  </si>
  <si>
    <t>David Wain</t>
  </si>
  <si>
    <t>Cuscús</t>
  </si>
  <si>
    <t>Abdel Kechiche</t>
  </si>
  <si>
    <t>La duda (Doubt)</t>
  </si>
  <si>
    <t>John Patrick Shanley</t>
  </si>
  <si>
    <t>Dieta mediterránea</t>
  </si>
  <si>
    <t>Joaquín Oristrell</t>
  </si>
  <si>
    <t>El zorro ladrón</t>
  </si>
  <si>
    <t>Juanba Berasategi</t>
  </si>
  <si>
    <t>El desafío: Frost contra Nixon</t>
  </si>
  <si>
    <t>Ron Howard</t>
  </si>
  <si>
    <t>Un chihuahua en Beverly Hills</t>
  </si>
  <si>
    <t>Raja Gosnell</t>
  </si>
  <si>
    <t>El curioso caso de Benjamin Button</t>
  </si>
  <si>
    <t>David Fincher</t>
  </si>
  <si>
    <t>Chris Waitt</t>
  </si>
  <si>
    <t>Slumdog Millionaire</t>
  </si>
  <si>
    <t>Danny Boyle</t>
  </si>
  <si>
    <t>The Reader (El lector)</t>
  </si>
  <si>
    <t>Stephen Daldry</t>
  </si>
  <si>
    <t>Viernes 13 (2009)</t>
  </si>
  <si>
    <t>Marcus Nispel</t>
  </si>
  <si>
    <t>Nick y Norah: Una noche de música y amor</t>
  </si>
  <si>
    <t>Peter Sollett</t>
  </si>
  <si>
    <t>La teta asustada</t>
  </si>
  <si>
    <t xml:space="preserve">Claudia Llosa </t>
  </si>
  <si>
    <t>Roman Polanski: Se busca</t>
  </si>
  <si>
    <t>Marina Zenovich</t>
  </si>
  <si>
    <t>Push</t>
  </si>
  <si>
    <t>Paul McGuigan</t>
  </si>
  <si>
    <t>Hoy no se fía, mañana sí</t>
  </si>
  <si>
    <t>Francisco Avizanda</t>
  </si>
  <si>
    <t>Vals con Bashir</t>
  </si>
  <si>
    <t>Ari Folman</t>
  </si>
  <si>
    <t>S-21: La máquina roja de matar</t>
  </si>
  <si>
    <t>Rithy Panh</t>
  </si>
  <si>
    <t>Cadillac Records</t>
  </si>
  <si>
    <t>Darnell Martin</t>
  </si>
  <si>
    <t>El Luchador (The Wrestler)</t>
  </si>
  <si>
    <t>Darren Aronofsky</t>
  </si>
  <si>
    <t>Háblame de la lluvia</t>
  </si>
  <si>
    <t>Agnès Jaoui</t>
  </si>
  <si>
    <t>En el nombre del rey</t>
  </si>
  <si>
    <t>Uwe Boll</t>
  </si>
  <si>
    <t>¡Me ha caído el muerto!</t>
  </si>
  <si>
    <t>David Koepp</t>
  </si>
  <si>
    <t>La pantera rosa 2</t>
  </si>
  <si>
    <t>Harald Zwart</t>
  </si>
  <si>
    <t>Che: Guerrilla</t>
  </si>
  <si>
    <t>The broken</t>
  </si>
  <si>
    <t>Julia</t>
  </si>
  <si>
    <t>Erick Zonca, Camille...</t>
  </si>
  <si>
    <t>The Code</t>
  </si>
  <si>
    <t>Mimi Leder</t>
  </si>
  <si>
    <t>Watchmen</t>
  </si>
  <si>
    <t>Zack Snyder</t>
  </si>
  <si>
    <t>Adam Shankman</t>
  </si>
  <si>
    <t>Cerezos en flor</t>
  </si>
  <si>
    <t>Gran Torino</t>
  </si>
  <si>
    <t>El brau blau</t>
  </si>
  <si>
    <t>Daniel V. Villanedia...</t>
  </si>
  <si>
    <t>R.A.F. Facción del ejército rojo</t>
  </si>
  <si>
    <t>Uli Edel</t>
  </si>
  <si>
    <t>La ecuación del amor y de la muerte</t>
  </si>
  <si>
    <t>Cao Baoping</t>
  </si>
  <si>
    <t>The Visitor</t>
  </si>
  <si>
    <t>Thomas McCarthy</t>
  </si>
  <si>
    <t>A ciegas (Blindness)</t>
  </si>
  <si>
    <t>Fernando Meirelles</t>
  </si>
  <si>
    <t>Hotel para perros</t>
  </si>
  <si>
    <t>Thor Freudenthal</t>
  </si>
  <si>
    <t>Patrick Tatopoulos</t>
  </si>
  <si>
    <t>Los muertos van deprisa</t>
  </si>
  <si>
    <t>Ángel de la Cruz</t>
  </si>
  <si>
    <t>Lejos de la tierra quemada</t>
  </si>
  <si>
    <t>Guillermo Arriaga</t>
  </si>
  <si>
    <t>En el séptimo cielo</t>
  </si>
  <si>
    <t>Andreas Dresen</t>
  </si>
  <si>
    <t>Capitán Abu Raed</t>
  </si>
  <si>
    <t>Amin Matalqa</t>
  </si>
  <si>
    <t>Una pareja de tres</t>
  </si>
  <si>
    <t>David Frankel</t>
  </si>
  <si>
    <t>Duplicity</t>
  </si>
  <si>
    <t>Tony Gilroy</t>
  </si>
  <si>
    <t>Los abrazos rotos</t>
  </si>
  <si>
    <t>Pedro Almodóvar</t>
  </si>
  <si>
    <t>Un cuento de Navidad</t>
  </si>
  <si>
    <t>Arnaud Desplechin</t>
  </si>
  <si>
    <t>Animal Channel</t>
  </si>
  <si>
    <t>Maite Ruiz de Austri</t>
  </si>
  <si>
    <t>Street Fighter: La leyenda</t>
  </si>
  <si>
    <t>Andrzej Bartkowiak</t>
  </si>
  <si>
    <t>Atanarjuat: La leyenda del hombre veloz</t>
  </si>
  <si>
    <t>Zacharias Kunuk</t>
  </si>
  <si>
    <t>Ben X</t>
  </si>
  <si>
    <t>Nic Balthazar</t>
  </si>
  <si>
    <t>Mentiras y gordas</t>
  </si>
  <si>
    <t>Alfonso Albacete, Da...</t>
  </si>
  <si>
    <t>La vida secreta de las abejas</t>
  </si>
  <si>
    <t>Gina Prince-Bythewoo...</t>
  </si>
  <si>
    <t>Confesiones de una compradora compulsiva</t>
  </si>
  <si>
    <t>P.J. Hogan</t>
  </si>
  <si>
    <t>Retorno a Hansala</t>
  </si>
  <si>
    <t>Chus Gutiérrez</t>
  </si>
  <si>
    <t>Traidor</t>
  </si>
  <si>
    <t>Jeffrey Nachmanoff</t>
  </si>
  <si>
    <t>Luciernagas en el jardín</t>
  </si>
  <si>
    <t>Dennis Lee</t>
  </si>
  <si>
    <t>La buena vida</t>
  </si>
  <si>
    <t>Andrés Wood</t>
  </si>
  <si>
    <t>La casa de mi padre</t>
  </si>
  <si>
    <t>Gorka Merchán</t>
  </si>
  <si>
    <t>Monstruos contra Alienígenas</t>
  </si>
  <si>
    <t>Rob Letterman, Conra...</t>
  </si>
  <si>
    <t>Superpoli de centro comercial</t>
  </si>
  <si>
    <t>Steve Carr</t>
  </si>
  <si>
    <t>La lista</t>
  </si>
  <si>
    <t>Marcel Langenegger</t>
  </si>
  <si>
    <t>Fast &amp; Furious: Aún más rápido</t>
  </si>
  <si>
    <t>Justin Lin</t>
  </si>
  <si>
    <t>La duquesa</t>
  </si>
  <si>
    <t>Saul Dibb</t>
  </si>
  <si>
    <t>París, París</t>
  </si>
  <si>
    <t>Christophe Barratier</t>
  </si>
  <si>
    <t>Control</t>
  </si>
  <si>
    <t>Anton Corbijn</t>
  </si>
  <si>
    <t>Señales del futuro</t>
  </si>
  <si>
    <t>Alex Proyas</t>
  </si>
  <si>
    <t>Espías en la sombra</t>
  </si>
  <si>
    <t>Jean-Paul Salomé</t>
  </si>
  <si>
    <t>Dragonball Evolution</t>
  </si>
  <si>
    <t>James Wong</t>
  </si>
  <si>
    <t>Al final del camino</t>
  </si>
  <si>
    <t>Roberto Santiago</t>
  </si>
  <si>
    <t>El kaserón</t>
  </si>
  <si>
    <t>Pau Martínez</t>
  </si>
  <si>
    <t>La sal de este mar</t>
  </si>
  <si>
    <t>Annemarie Jacir</t>
  </si>
  <si>
    <t>Los siete días</t>
  </si>
  <si>
    <t>Ronit Elkabetz, Shlo...</t>
  </si>
  <si>
    <t>Mi vida es una ruina</t>
  </si>
  <si>
    <t>Bernie Goldmann, Mel...</t>
  </si>
  <si>
    <t>Déjame entrar</t>
  </si>
  <si>
    <t>Tomas Alfredson</t>
  </si>
  <si>
    <t>El vuelo del globo rojo</t>
  </si>
  <si>
    <t>Hsiao-hsien Hou</t>
  </si>
  <si>
    <t>La sombra del poder</t>
  </si>
  <si>
    <t>Kevin Macdonald</t>
  </si>
  <si>
    <t>Man on Wire</t>
  </si>
  <si>
    <t>James Marsh</t>
  </si>
  <si>
    <t>La montaña embrujada</t>
  </si>
  <si>
    <t>Ponyo en el acantilado</t>
  </si>
  <si>
    <t>Hayao Miyazaki</t>
  </si>
  <si>
    <t>Cataluña Espanya: La película</t>
  </si>
  <si>
    <t>Isona Passola</t>
  </si>
  <si>
    <t>La vuelta al mundo, ¡gratis!</t>
  </si>
  <si>
    <t>Juan José Elordi</t>
  </si>
  <si>
    <t>25 kilates</t>
  </si>
  <si>
    <t>Patxi Amézcua</t>
  </si>
  <si>
    <t>La madre de él</t>
  </si>
  <si>
    <t>Tim Hamilton</t>
  </si>
  <si>
    <t>Liverpool</t>
  </si>
  <si>
    <t>Lisandro Alonso</t>
  </si>
  <si>
    <t>The International: Dinero en la sombra</t>
  </si>
  <si>
    <t>Tom Tykwer</t>
  </si>
  <si>
    <t>Fuga de cerebros</t>
  </si>
  <si>
    <t>Fernando González M...</t>
  </si>
  <si>
    <t>Rudo y Cursi</t>
  </si>
  <si>
    <t>Carlos Cuarón</t>
  </si>
  <si>
    <t>El niño pez</t>
  </si>
  <si>
    <t>Un buen hombre</t>
  </si>
  <si>
    <t>Juan Martínez Moren...</t>
  </si>
  <si>
    <t>La Reina Victoria</t>
  </si>
  <si>
    <t>Jean-Marc Vallée</t>
  </si>
  <si>
    <t>La vergüenza</t>
  </si>
  <si>
    <t>David Planell</t>
  </si>
  <si>
    <t>Paraiso travel</t>
  </si>
  <si>
    <t>Simon Brand</t>
  </si>
  <si>
    <t>17 otra vez</t>
  </si>
  <si>
    <t>Burr Steers</t>
  </si>
  <si>
    <t>X-Men Orígenes: Lobezno</t>
  </si>
  <si>
    <t>Un conejo sin orejas</t>
  </si>
  <si>
    <t>Til Schweiger</t>
  </si>
  <si>
    <t>Sicko</t>
  </si>
  <si>
    <t>Michael Moore</t>
  </si>
  <si>
    <t>Séraphine</t>
  </si>
  <si>
    <t>Martin Provost</t>
  </si>
  <si>
    <t>Una cierta verdad</t>
  </si>
  <si>
    <t>Abel García Roure</t>
  </si>
  <si>
    <t>Star Trek (2009)</t>
  </si>
  <si>
    <t>J.J. Abrams</t>
  </si>
  <si>
    <t>Sin límites</t>
  </si>
  <si>
    <t>Paul Morrison</t>
  </si>
  <si>
    <t>Vamos a la Luna</t>
  </si>
  <si>
    <t>Ben Stassen</t>
  </si>
  <si>
    <t>Destellos de Genio</t>
  </si>
  <si>
    <t>Marc Abraham</t>
  </si>
  <si>
    <t>Hannah Montana: La película</t>
  </si>
  <si>
    <t>Peter Chelsom</t>
  </si>
  <si>
    <t>Génova</t>
  </si>
  <si>
    <t>Michael Winterbottom</t>
  </si>
  <si>
    <t>Nunca es tarde para enamorarse</t>
  </si>
  <si>
    <t>Joel Hopkins</t>
  </si>
  <si>
    <t>Carmo</t>
  </si>
  <si>
    <t>Murilo Pasta</t>
  </si>
  <si>
    <t>El albergue rojo</t>
  </si>
  <si>
    <t xml:space="preserve">Gérard Krawczyk </t>
  </si>
  <si>
    <t>Cosas insignificantes</t>
  </si>
  <si>
    <t>Andrea Martínez</t>
  </si>
  <si>
    <t>Ángeles y demonios</t>
  </si>
  <si>
    <t>Fighting: Puños de asfalto</t>
  </si>
  <si>
    <t>Dito Montiel</t>
  </si>
  <si>
    <t>Vacaciones de ferragosto</t>
  </si>
  <si>
    <t>Gianni Di Gregorio</t>
  </si>
  <si>
    <t>Secretos de cocina</t>
  </si>
  <si>
    <t>Aizpea Goenaga</t>
  </si>
  <si>
    <t>Good</t>
  </si>
  <si>
    <t>Vicente Amorim</t>
  </si>
  <si>
    <t>El caballo de dos piernas</t>
  </si>
  <si>
    <t xml:space="preserve">Samira Makhmalbaf </t>
  </si>
  <si>
    <t>Sueños de juventud</t>
  </si>
  <si>
    <t>Jan Sverák</t>
  </si>
  <si>
    <t>Cómo celebré el fin del mundo</t>
  </si>
  <si>
    <t>Catalin Mitulescu</t>
  </si>
  <si>
    <t>Noche en el museo 2</t>
  </si>
  <si>
    <t>Shawn Levy</t>
  </si>
  <si>
    <t>El milagro de Henry Poole</t>
  </si>
  <si>
    <t>Mark Pellington</t>
  </si>
  <si>
    <t>Eloxio da distancia</t>
  </si>
  <si>
    <t>Julio Llamazares, Fe...</t>
  </si>
  <si>
    <t>Presencias extrañas</t>
  </si>
  <si>
    <t>Charles Guard, Thoma...</t>
  </si>
  <si>
    <t>Notorious</t>
  </si>
  <si>
    <t>George Tillman Jr.</t>
  </si>
  <si>
    <t>Radio encubierta</t>
  </si>
  <si>
    <t>Richard Curtis</t>
  </si>
  <si>
    <t>Niels Arden Oplev</t>
  </si>
  <si>
    <t>Still Walking (Caminando)</t>
  </si>
  <si>
    <t>Hirokazu Koreeda</t>
  </si>
  <si>
    <t>Home</t>
  </si>
  <si>
    <t>Yann Arthus-Bertrand</t>
  </si>
  <si>
    <t>Terminator Salvation</t>
  </si>
  <si>
    <t>McG</t>
  </si>
  <si>
    <t>Los mundos de Coraline</t>
  </si>
  <si>
    <t>Secret Sunshine</t>
  </si>
  <si>
    <t>Chang-dong Lee</t>
  </si>
  <si>
    <t>Jonas Brothers: The 3D Concert Experience</t>
  </si>
  <si>
    <t>Anne Fontaine</t>
  </si>
  <si>
    <t>7 minutos</t>
  </si>
  <si>
    <t>Daniela Féjerman</t>
  </si>
  <si>
    <t>No-Do</t>
  </si>
  <si>
    <t>Elio Quiroga</t>
  </si>
  <si>
    <t>Amor, Dolor y Viceversa</t>
  </si>
  <si>
    <t>Alfonso Pineda Ulloa</t>
  </si>
  <si>
    <t>La caja de Pandora</t>
  </si>
  <si>
    <t>Yesim Ustaoglu</t>
  </si>
  <si>
    <t>Cleaner</t>
  </si>
  <si>
    <t>Renny Harlin</t>
  </si>
  <si>
    <t>Te quiero, tío</t>
  </si>
  <si>
    <t>John Hamburg</t>
  </si>
  <si>
    <t>Je veux voir</t>
  </si>
  <si>
    <t>Joana Hadjithomas, K...</t>
  </si>
  <si>
    <t>Miss Marzo</t>
  </si>
  <si>
    <t>Zach Cregger, Trevor...</t>
  </si>
  <si>
    <t>Kika Superbruja y el libro de hechizos</t>
  </si>
  <si>
    <t>Cher ami</t>
  </si>
  <si>
    <t>Miquel Pujol</t>
  </si>
  <si>
    <t>El primer día del resto de tu vida</t>
  </si>
  <si>
    <t>Rémi Bezançon</t>
  </si>
  <si>
    <t>El cumpleaños de Laila</t>
  </si>
  <si>
    <t>Rashid Masharawi</t>
  </si>
  <si>
    <t>Tres monos</t>
  </si>
  <si>
    <t>Nuri Bilge Ceylan</t>
  </si>
  <si>
    <t>Ejecutiva en apuros</t>
  </si>
  <si>
    <t>Jonas Elmer</t>
  </si>
  <si>
    <t>Obsesionada</t>
  </si>
  <si>
    <t>Steve Shill</t>
  </si>
  <si>
    <t>Corazón de tinta</t>
  </si>
  <si>
    <t>Iain Softley</t>
  </si>
  <si>
    <t>Parque vía</t>
  </si>
  <si>
    <t>Enrique Rivero</t>
  </si>
  <si>
    <t>¿Hacemos una porno?</t>
  </si>
  <si>
    <t>Kevin Smith</t>
  </si>
  <si>
    <t>Transformers 2: La venganza de los caídos</t>
  </si>
  <si>
    <t>Michael Bay</t>
  </si>
  <si>
    <t>LOL (Laughing Out Loud) ®</t>
  </si>
  <si>
    <t>Lisa Azuelos</t>
  </si>
  <si>
    <t>Tetro</t>
  </si>
  <si>
    <t>Francis Ford Coppola</t>
  </si>
  <si>
    <t>Oliver Parker, Barna...</t>
  </si>
  <si>
    <t>Tres dies amb la família</t>
  </si>
  <si>
    <t>Mar Coll</t>
  </si>
  <si>
    <t>Ice Age 3: El origen de los dinosaurios</t>
  </si>
  <si>
    <t>Carlos Saldanha</t>
  </si>
  <si>
    <t>Delta</t>
  </si>
  <si>
    <t>Kornél Mundruczó</t>
  </si>
  <si>
    <t>Despedidas</t>
  </si>
  <si>
    <t>Yôjirô Takita</t>
  </si>
  <si>
    <t>Pagafantas</t>
  </si>
  <si>
    <t>Borja Cobeaga</t>
  </si>
  <si>
    <t>¡Disparadme! (Fuoco su di me)</t>
  </si>
  <si>
    <t>Lamberto Lambertini</t>
  </si>
  <si>
    <t>La última casa a la izquierda</t>
  </si>
  <si>
    <t>Dennis Iliadis</t>
  </si>
  <si>
    <t>La proposición</t>
  </si>
  <si>
    <t>V.O.S (Versión Original Subtitulada)</t>
  </si>
  <si>
    <t>Cesc Gay</t>
  </si>
  <si>
    <t>Paranoid Park</t>
  </si>
  <si>
    <t>Más allá de la duda</t>
  </si>
  <si>
    <t>Peter Hyams</t>
  </si>
  <si>
    <t>Un novio para mi mujer</t>
  </si>
  <si>
    <t>Juan Taratuto</t>
  </si>
  <si>
    <t>Paintball</t>
  </si>
  <si>
    <t>Daniel Benmayor</t>
  </si>
  <si>
    <t>Bruno</t>
  </si>
  <si>
    <t>Larry Charles</t>
  </si>
  <si>
    <t>Harry Potter y el misterio del príncipe</t>
  </si>
  <si>
    <t>David Yates</t>
  </si>
  <si>
    <t>No mires para abajo</t>
  </si>
  <si>
    <t>Eliseo Subiela</t>
  </si>
  <si>
    <t>Háblame de amor</t>
  </si>
  <si>
    <t>Silvio Muccino</t>
  </si>
  <si>
    <t>Paisito</t>
  </si>
  <si>
    <t>Ana Díez</t>
  </si>
  <si>
    <t>Imago Mortis</t>
  </si>
  <si>
    <t>Stefano Bessoni</t>
  </si>
  <si>
    <t>Cinco días en Saigón</t>
  </si>
  <si>
    <t>Stephane Gauger</t>
  </si>
  <si>
    <t>Ex</t>
  </si>
  <si>
    <t>Fausto Brizzi</t>
  </si>
  <si>
    <t>Los ojos de Ariana</t>
  </si>
  <si>
    <t>Ricardo Macián Arca...</t>
  </si>
  <si>
    <t>Asalto al tren Pelham 123</t>
  </si>
  <si>
    <t>Tony Scott</t>
  </si>
  <si>
    <t>Arráncame la vida</t>
  </si>
  <si>
    <t>Roberto Sneider</t>
  </si>
  <si>
    <t>Nueva York para principiantes</t>
  </si>
  <si>
    <t>Robert B. Weide</t>
  </si>
  <si>
    <t>Acné</t>
  </si>
  <si>
    <t>Federico Veiroj</t>
  </si>
  <si>
    <t>Desgracia</t>
  </si>
  <si>
    <t>Steve Jacobs</t>
  </si>
  <si>
    <t>Rojo oriental</t>
  </si>
  <si>
    <t>Raja Amari</t>
  </si>
  <si>
    <t>Sex Drive</t>
  </si>
  <si>
    <t>Sean Anders</t>
  </si>
  <si>
    <t>Arrástrame al Infierno</t>
  </si>
  <si>
    <t>Sam Raimi</t>
  </si>
  <si>
    <t>Ashes of Time Redux</t>
  </si>
  <si>
    <t>Wong Kar Wai</t>
  </si>
  <si>
    <t>Up</t>
  </si>
  <si>
    <t>Pete Docter</t>
  </si>
  <si>
    <t>Un trabajo embarazoso</t>
  </si>
  <si>
    <t>Lara Shapiro</t>
  </si>
  <si>
    <t>Mein Führer</t>
  </si>
  <si>
    <t>Dani Levy</t>
  </si>
  <si>
    <t>Exorcismo en Connecticut</t>
  </si>
  <si>
    <t>Peter Cornwell</t>
  </si>
  <si>
    <t>Mi vida en ruinas</t>
  </si>
  <si>
    <t>Donald Petrie</t>
  </si>
  <si>
    <t>N: Napoleón y yo</t>
  </si>
  <si>
    <t>Paolo Virzì</t>
  </si>
  <si>
    <t>G.I. Joe</t>
  </si>
  <si>
    <t>Stephen Sommers</t>
  </si>
  <si>
    <t>Hechizo de verano</t>
  </si>
  <si>
    <t>Diastème</t>
  </si>
  <si>
    <t>Versailles</t>
  </si>
  <si>
    <t>Pierre Schöller</t>
  </si>
  <si>
    <t>Pequeños invasores</t>
  </si>
  <si>
    <t>John Schultz</t>
  </si>
  <si>
    <t>Enemigos públicos</t>
  </si>
  <si>
    <t>Michael Mann</t>
  </si>
  <si>
    <t>Cao Hamburger</t>
  </si>
  <si>
    <t>Resacón en Las Vegas</t>
  </si>
  <si>
    <t>Todd Phillips</t>
  </si>
  <si>
    <t>Dot.com</t>
  </si>
  <si>
    <t>Luís Galvao Teles</t>
  </si>
  <si>
    <t>Ong Bak 2: La leyenda del Rey Elefante</t>
  </si>
  <si>
    <t>Tony Jaa</t>
  </si>
  <si>
    <t>Anticristo</t>
  </si>
  <si>
    <t>Lars von Trier</t>
  </si>
  <si>
    <t>La vida ante sus ojos</t>
  </si>
  <si>
    <t>Vadim Perelman</t>
  </si>
  <si>
    <t>El Mundo de los Perdidos</t>
  </si>
  <si>
    <t>Brad Silberling</t>
  </si>
  <si>
    <t>Mapa de los sonidos de Tokio</t>
  </si>
  <si>
    <t xml:space="preserve">Isabel Coixet </t>
  </si>
  <si>
    <t>American Playboy</t>
  </si>
  <si>
    <t>David Mackenzie</t>
  </si>
  <si>
    <t>Una mamá en apuros</t>
  </si>
  <si>
    <t>Katherine Dieckmann</t>
  </si>
  <si>
    <t>Expediente 39</t>
  </si>
  <si>
    <t>Christian Alvart</t>
  </si>
  <si>
    <t>Año Uno</t>
  </si>
  <si>
    <t>Harold Ramis</t>
  </si>
  <si>
    <t>Shorts: La piedra mágica</t>
  </si>
  <si>
    <t>Robert Rodriguez</t>
  </si>
  <si>
    <t>Qué les pasa a los hombres</t>
  </si>
  <si>
    <t xml:space="preserve">Ken Kwapis </t>
  </si>
  <si>
    <t>Gamer</t>
  </si>
  <si>
    <t>Mark Neveldine, Bria...</t>
  </si>
  <si>
    <t>Frozen River (Río helado)</t>
  </si>
  <si>
    <t>Courtney Hunt</t>
  </si>
  <si>
    <t>Agallas</t>
  </si>
  <si>
    <t>Samuel Martín Mateo...</t>
  </si>
  <si>
    <t>Hazme reír</t>
  </si>
  <si>
    <t>Judd Apatow</t>
  </si>
  <si>
    <t>La clienta</t>
  </si>
  <si>
    <t>Josiane Balasko</t>
  </si>
  <si>
    <t>Gordos</t>
  </si>
  <si>
    <t>Daniel Sánchez Aré...</t>
  </si>
  <si>
    <t>School Rock Band</t>
  </si>
  <si>
    <t>Todd Graff</t>
  </si>
  <si>
    <t>El latido de la montaña</t>
  </si>
  <si>
    <t>Kenneth Bi</t>
  </si>
  <si>
    <t>San Valentín sangriento 3D</t>
  </si>
  <si>
    <t>Patrick Lussier</t>
  </si>
  <si>
    <t>District 9</t>
  </si>
  <si>
    <t>Neill Blomkamp</t>
  </si>
  <si>
    <t>12 trampas</t>
  </si>
  <si>
    <t>Let's Get Lost</t>
  </si>
  <si>
    <t>Bruce Weber</t>
  </si>
  <si>
    <t>Flores negras</t>
  </si>
  <si>
    <t>David Carreras</t>
  </si>
  <si>
    <t>Amazing Grace</t>
  </si>
  <si>
    <t>Michael Apted</t>
  </si>
  <si>
    <t>La noche de su vida</t>
  </si>
  <si>
    <t>Chris Columbus</t>
  </si>
  <si>
    <t>Malditos bastardos</t>
  </si>
  <si>
    <t>Quentin Tarantino</t>
  </si>
  <si>
    <t>El secreto de sus ojos</t>
  </si>
  <si>
    <t>Juan José Campanell...</t>
  </si>
  <si>
    <t>The September Issue</t>
  </si>
  <si>
    <t>R.J. Cutler</t>
  </si>
  <si>
    <t>Cómo hacer una película de amor</t>
  </si>
  <si>
    <t>José Roberto Torero</t>
  </si>
  <si>
    <t>The Sky Crawlers</t>
  </si>
  <si>
    <t>Mamoru Oshii</t>
  </si>
  <si>
    <t>Jennifer's Body</t>
  </si>
  <si>
    <t>Karyn Kusama</t>
  </si>
  <si>
    <t>Destino: Woodstock</t>
  </si>
  <si>
    <t>Ang Lee</t>
  </si>
  <si>
    <t>Cíclope</t>
  </si>
  <si>
    <t>Carlos Morett</t>
  </si>
  <si>
    <t>Los sustitutos</t>
  </si>
  <si>
    <t>Jonathan Mostow</t>
  </si>
  <si>
    <t>OceanWorld 3D</t>
  </si>
  <si>
    <t>Jean-Jacques Mantell...</t>
  </si>
  <si>
    <t>¡El soplón!</t>
  </si>
  <si>
    <t>Vicky el vikingo</t>
  </si>
  <si>
    <t>Michael Bully Herbig</t>
  </si>
  <si>
    <t>La felicidad perfecta</t>
  </si>
  <si>
    <t>Jabi Elortegi</t>
  </si>
  <si>
    <t>REC 2</t>
  </si>
  <si>
    <t>Jaume Balagueró, Pa...</t>
  </si>
  <si>
    <t>Gigante</t>
  </si>
  <si>
    <t>Adrián Biniez</t>
  </si>
  <si>
    <t>La máquina de pintar nubes</t>
  </si>
  <si>
    <t>Aitor Mazo, Patxo Te...</t>
  </si>
  <si>
    <t>The Damned United</t>
  </si>
  <si>
    <t>Tom Hooper</t>
  </si>
  <si>
    <t>Si la cosa funciona</t>
  </si>
  <si>
    <t>Los límites del control</t>
  </si>
  <si>
    <t>Jim Jarmusch</t>
  </si>
  <si>
    <t>Màscares</t>
  </si>
  <si>
    <t>Elisabet Cabeza, Est...</t>
  </si>
  <si>
    <t>Mónica del Raval</t>
  </si>
  <si>
    <t>Francesc Betriu</t>
  </si>
  <si>
    <t>Katyn</t>
  </si>
  <si>
    <t>Andrzej Wajda</t>
  </si>
  <si>
    <t>Imagine</t>
  </si>
  <si>
    <t>Karey Kirkpatrick</t>
  </si>
  <si>
    <t>Moon</t>
  </si>
  <si>
    <t>Duncan Jones</t>
  </si>
  <si>
    <t>Agora</t>
  </si>
  <si>
    <t>Alejandro Amenábar</t>
  </si>
  <si>
    <t>París</t>
  </si>
  <si>
    <t>Cédric Klapisch</t>
  </si>
  <si>
    <t>G-Force: Licencia para espiar</t>
  </si>
  <si>
    <t>Hoyt Yeatman</t>
  </si>
  <si>
    <t>Oriol Porta</t>
  </si>
  <si>
    <t>The Frost (La escarcha)</t>
  </si>
  <si>
    <t>Ferran Audí</t>
  </si>
  <si>
    <t>Checkpoint Rock</t>
  </si>
  <si>
    <t>Fermín Muguruza</t>
  </si>
  <si>
    <t>Infectados</t>
  </si>
  <si>
    <t>Àlex Pastor, David ...</t>
  </si>
  <si>
    <t>Yo, también</t>
  </si>
  <si>
    <t>Antonio Naharro, Ál...</t>
  </si>
  <si>
    <t>La cruda realidad</t>
  </si>
  <si>
    <t>La huérfana</t>
  </si>
  <si>
    <t>Jaume Collet-Serra</t>
  </si>
  <si>
    <t>New York I Love You</t>
  </si>
  <si>
    <t>Fatih Akin, Yvan Att...</t>
  </si>
  <si>
    <t>After</t>
  </si>
  <si>
    <t>Alberto Rodríguez</t>
  </si>
  <si>
    <t>Bullying</t>
  </si>
  <si>
    <t>Josetxo San Mateo</t>
  </si>
  <si>
    <t>El Imaginario del Doctor Parnassus</t>
  </si>
  <si>
    <t>Terry Gilliam</t>
  </si>
  <si>
    <t>500 días juntos</t>
  </si>
  <si>
    <t>Marc Webb</t>
  </si>
  <si>
    <t>Daniel Alfredson</t>
  </si>
  <si>
    <t>Toy Story (Juguetes) en Disney Digital 3D</t>
  </si>
  <si>
    <t>John Lasseter</t>
  </si>
  <si>
    <t>Edén al oeste</t>
  </si>
  <si>
    <t>Costa-Gavras</t>
  </si>
  <si>
    <t>La naranja mecánica (reestreno)</t>
  </si>
  <si>
    <t>Stanley Kubrick</t>
  </si>
  <si>
    <t>Michael Jacksons's This Is It</t>
  </si>
  <si>
    <t>Castillos de cartón</t>
  </si>
  <si>
    <t>Salvador García Rui...</t>
  </si>
  <si>
    <t>Mi vecino Totoro</t>
  </si>
  <si>
    <t>Petit indi</t>
  </si>
  <si>
    <t>Marc Recha</t>
  </si>
  <si>
    <t>Dance Movie: Despatarre en la pista</t>
  </si>
  <si>
    <t>Damien Dante Wayans</t>
  </si>
  <si>
    <t>Home, ¿dulce hogar?</t>
  </si>
  <si>
    <t>Ursula Meier</t>
  </si>
  <si>
    <t>El Destino final 3D</t>
  </si>
  <si>
    <t>David R. Ellis</t>
  </si>
  <si>
    <t>Adam</t>
  </si>
  <si>
    <t>Max Mayer</t>
  </si>
  <si>
    <t>Sin Nombre</t>
  </si>
  <si>
    <t>Cary Fukunaga</t>
  </si>
  <si>
    <t>A la deriva</t>
  </si>
  <si>
    <t>Pandorum</t>
  </si>
  <si>
    <t>The Box</t>
  </si>
  <si>
    <t>Richard Kelly</t>
  </si>
  <si>
    <t>Celda 211</t>
  </si>
  <si>
    <t>Daniel Monzón</t>
  </si>
  <si>
    <t>Julie y Julia</t>
  </si>
  <si>
    <t>Nora Ephron</t>
  </si>
  <si>
    <t>Siempre a tu lado, Hachiko</t>
  </si>
  <si>
    <t>Lasse Hallström</t>
  </si>
  <si>
    <t>Negro Buenos Aires</t>
  </si>
  <si>
    <t>Ramón Térmens</t>
  </si>
  <si>
    <t>Trash</t>
  </si>
  <si>
    <t>Carles Torras</t>
  </si>
  <si>
    <t>Triage</t>
  </si>
  <si>
    <t>Danis Tanovic</t>
  </si>
  <si>
    <t>50 hombres muertos</t>
  </si>
  <si>
    <t>Kari Skogland</t>
  </si>
  <si>
    <t>Eloïse</t>
  </si>
  <si>
    <t>Partir</t>
  </si>
  <si>
    <t>Catherine Corsini</t>
  </si>
  <si>
    <t>El viaje de la tortuga</t>
  </si>
  <si>
    <t>Nick Stringer</t>
  </si>
  <si>
    <t>Cuento de Navidad</t>
  </si>
  <si>
    <t>Robert Zemeckis</t>
  </si>
  <si>
    <t>Luna nueva</t>
  </si>
  <si>
    <t>Chris Weitz</t>
  </si>
  <si>
    <t>La noche que dejó de llover</t>
  </si>
  <si>
    <t>Alfonso Zarauza</t>
  </si>
  <si>
    <t>Los condenados</t>
  </si>
  <si>
    <t>Isaki Lacuesta</t>
  </si>
  <si>
    <t>Amelia</t>
  </si>
  <si>
    <t>Mira Nair</t>
  </si>
  <si>
    <t>Un lugar donde quedarse</t>
  </si>
  <si>
    <t>Tenderness</t>
  </si>
  <si>
    <t>John Polson</t>
  </si>
  <si>
    <t>Tú eliges</t>
  </si>
  <si>
    <t>Antonia San Juan</t>
  </si>
  <si>
    <t>Buscando a Eric</t>
  </si>
  <si>
    <t>Planet 51</t>
  </si>
  <si>
    <t>Jorge Blanco, Javier...</t>
  </si>
  <si>
    <t>Yuki &amp; Nina</t>
  </si>
  <si>
    <t>Hippolyte Girardot y...</t>
  </si>
  <si>
    <t>Paranormal Activity</t>
  </si>
  <si>
    <t>Oren Peli</t>
  </si>
  <si>
    <t>El baile de la victoria</t>
  </si>
  <si>
    <t>Fernando Trueba</t>
  </si>
  <si>
    <t>Adventureland</t>
  </si>
  <si>
    <t>Greg Mottola</t>
  </si>
  <si>
    <t>Garbo: El espía</t>
  </si>
  <si>
    <t>Edmon Roch</t>
  </si>
  <si>
    <t>Hermandad de sangre</t>
  </si>
  <si>
    <t>Stewart Hendler</t>
  </si>
  <si>
    <t>In the loop</t>
  </si>
  <si>
    <t>Armando Iannucci</t>
  </si>
  <si>
    <t>Vivir de pie: Las guerras de Cipriano Mera</t>
  </si>
  <si>
    <t>Valentí Figueres</t>
  </si>
  <si>
    <t>Las dos vidas de Andrés Rabadán</t>
  </si>
  <si>
    <t>Ventura Durall</t>
  </si>
  <si>
    <t>Lluvia de albóndigas</t>
  </si>
  <si>
    <t>Phil Lord, Chris Mil...</t>
  </si>
  <si>
    <t>Spanish Movie</t>
  </si>
  <si>
    <t>Javier Ruiz Caldera</t>
  </si>
  <si>
    <t>Dos canguros muy maduros</t>
  </si>
  <si>
    <t>Walt Becker</t>
  </si>
  <si>
    <t>La ventana</t>
  </si>
  <si>
    <t>Carlos Sorín</t>
  </si>
  <si>
    <t>Cinéclub</t>
  </si>
  <si>
    <t>El erizo</t>
  </si>
  <si>
    <t>Mona Achache</t>
  </si>
  <si>
    <t>El camino de los sueños</t>
  </si>
  <si>
    <t>Joan Soler</t>
  </si>
  <si>
    <t>Blindado</t>
  </si>
  <si>
    <t>Nimród Antal</t>
  </si>
  <si>
    <t>Mal día para pescar</t>
  </si>
  <si>
    <t>Álvaro Brechner</t>
  </si>
  <si>
    <t>Algo pasa en Hollywood</t>
  </si>
  <si>
    <t>Barry Levinson</t>
  </si>
  <si>
    <t>Toda la culpa es de mi madre</t>
  </si>
  <si>
    <t>Cécile Telerman</t>
  </si>
  <si>
    <t>Singularidades de una chica rubia</t>
  </si>
  <si>
    <t>Manoel de Oliveira</t>
  </si>
  <si>
    <t>Avatar</t>
  </si>
  <si>
    <t>James Cameron</t>
  </si>
  <si>
    <t>Donde viven los monstruos</t>
  </si>
  <si>
    <t>Spike Jonze</t>
  </si>
  <si>
    <t>Nico, el reno que quería volar</t>
  </si>
  <si>
    <t>Michael Hegner, Kari...</t>
  </si>
  <si>
    <t>Ninja Assassin</t>
  </si>
  <si>
    <t>James McTeigue</t>
  </si>
  <si>
    <t>Fama</t>
  </si>
  <si>
    <t>Kevin Tancharoen</t>
  </si>
  <si>
    <t>Bienvenidos a Zombieland</t>
  </si>
  <si>
    <t>Ruben Fleischer</t>
  </si>
  <si>
    <t>Alvin y las ardillas 2</t>
  </si>
  <si>
    <t>Betty Thomas</t>
  </si>
  <si>
    <t>No es tan fácil</t>
  </si>
  <si>
    <t>Nancy Meyers</t>
  </si>
  <si>
    <t>Los fantasmas de mis ex novias</t>
  </si>
  <si>
    <t>Love Happens</t>
  </si>
  <si>
    <t>Brandon Camp</t>
  </si>
  <si>
    <t>Todos están bien</t>
  </si>
  <si>
    <t>Kirk Jones</t>
  </si>
  <si>
    <t>Coco: De la rebeldía a la leyenda de Chanel</t>
  </si>
  <si>
    <t>El año que mis padres se fueron de vacaciones</t>
  </si>
  <si>
    <t>Hollywood contra Franco: Una guerra tras la pantalla</t>
  </si>
  <si>
    <t>La historia completa de mis fracasos sexuales</t>
  </si>
  <si>
    <t>Más allá de los sueños (Bedtime Stories)</t>
  </si>
  <si>
    <t>Millennium 1: Los hombres que no amaban a las mujeres</t>
  </si>
  <si>
    <t>Millennium 2: La chica que soñaba con una cerilla…</t>
  </si>
  <si>
    <t>Supercañeras: El internado puede ser una fiesta</t>
  </si>
  <si>
    <t>Underworld: La rebelión de los Licántropos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</si>
</sst>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sz val="12"/>
      <color indexed="56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12"/>
      <color indexed="5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3" borderId="4" xfId="15" applyFill="1" applyBorder="1">
      <alignment horizontal="left" vertical="center" indent="1"/>
    </xf>
    <xf numFmtId="2" fontId="4" fillId="3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15">
      <alignment horizontal="left" vertical="center" indent="1"/>
    </xf>
    <xf numFmtId="0" fontId="9" fillId="0" borderId="0" xfId="16">
      <alignment vertical="top"/>
    </xf>
    <xf numFmtId="2" fontId="4" fillId="3" borderId="5" xfId="0" applyNumberFormat="1" applyFont="1" applyFill="1" applyBorder="1" applyAlignment="1">
      <alignment horizontal="right" vertical="center" indent="1"/>
    </xf>
    <xf numFmtId="1" fontId="8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6" xfId="15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CC00"/>
        </patternFill>
      </fill>
      <border/>
    </dxf>
    <dxf>
      <fill>
        <patternFill>
          <bgColor rgb="FF9999FF"/>
        </patternFill>
      </fill>
      <border/>
    </dxf>
    <dxf>
      <font>
        <b/>
        <i val="0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orodvd.com/" TargetMode="External" /><Relationship Id="rId3" Type="http://schemas.openxmlformats.org/officeDocument/2006/relationships/hyperlink" Target="http://www.forodvd.com/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http://www.cinefilo.es/" TargetMode="External" /><Relationship Id="rId6" Type="http://schemas.openxmlformats.org/officeDocument/2006/relationships/hyperlink" Target="http://www.cinefilo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4</xdr:col>
      <xdr:colOff>752475</xdr:colOff>
      <xdr:row>0</xdr:row>
      <xdr:rowOff>590550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6010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2152650</xdr:colOff>
      <xdr:row>380</xdr:row>
      <xdr:rowOff>9525</xdr:rowOff>
    </xdr:from>
    <xdr:to>
      <xdr:col>6</xdr:col>
      <xdr:colOff>0</xdr:colOff>
      <xdr:row>385</xdr:row>
      <xdr:rowOff>152400</xdr:rowOff>
    </xdr:to>
    <xdr:pic>
      <xdr:nvPicPr>
        <xdr:cNvPr id="2" name="Picture 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72771000"/>
          <a:ext cx="476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cinemaniaco@yahoo.com" TargetMode="External" /><Relationship Id="rId2" Type="http://schemas.openxmlformats.org/officeDocument/2006/relationships/hyperlink" Target="mailto:homecinemaniaco@gmail.com" TargetMode="External" /><Relationship Id="rId3" Type="http://schemas.openxmlformats.org/officeDocument/2006/relationships/hyperlink" Target="http://www.cinefilo.es/peliculas/flame-y-citron-13058.html" TargetMode="External" /><Relationship Id="rId4" Type="http://schemas.openxmlformats.org/officeDocument/2006/relationships/hyperlink" Target="http://www.cinefilo.es/peliculas/una-familia-con-clase-10880.html" TargetMode="External" /><Relationship Id="rId5" Type="http://schemas.openxmlformats.org/officeDocument/2006/relationships/hyperlink" Target="http://www.cinefilo.es/peliculas/city-of-ember-en-busca-de-la-luz-11676.html" TargetMode="External" /><Relationship Id="rId6" Type="http://schemas.openxmlformats.org/officeDocument/2006/relationships/hyperlink" Target="http://www.cinefilo.es/peliculas/el-canto-del-loco-la-pelicula-13844.html" TargetMode="External" /><Relationship Id="rId7" Type="http://schemas.openxmlformats.org/officeDocument/2006/relationships/hyperlink" Target="http://www.cinefilo.es/peliculas/cuestion-de-honor-10812.html" TargetMode="External" /><Relationship Id="rId8" Type="http://schemas.openxmlformats.org/officeDocument/2006/relationships/hyperlink" Target="http://www.cinefilo.es/peliculas/repo-the-genetic-opera-13169.html" TargetMode="External" /><Relationship Id="rId9" Type="http://schemas.openxmlformats.org/officeDocument/2006/relationships/hyperlink" Target="http://www.cinefilo.es/peliculas/rocknrolla-12164.html" TargetMode="External" /><Relationship Id="rId10" Type="http://schemas.openxmlformats.org/officeDocument/2006/relationships/hyperlink" Target="http://www.cinefilo.es/peliculas/importexport-14407.html" TargetMode="External" /><Relationship Id="rId11" Type="http://schemas.openxmlformats.org/officeDocument/2006/relationships/hyperlink" Target="http://www.cinefilo.es/peliculas/resistencia-13703.html" TargetMode="External" /><Relationship Id="rId12" Type="http://schemas.openxmlformats.org/officeDocument/2006/relationships/hyperlink" Target="http://www.cinefilo.es/peliculas/un-juego-de-inteligencia-9385.html" TargetMode="External" /><Relationship Id="rId13" Type="http://schemas.openxmlformats.org/officeDocument/2006/relationships/hyperlink" Target="http://www.cinefilo.es/peliculas/quarantine-12859.html" TargetMode="External" /><Relationship Id="rId14" Type="http://schemas.openxmlformats.org/officeDocument/2006/relationships/hyperlink" Target="http://www.cinefilo.es/peliculas/cuando-ella-me-encontro-13729.html" TargetMode="External" /><Relationship Id="rId15" Type="http://schemas.openxmlformats.org/officeDocument/2006/relationships/hyperlink" Target="http://www.cinefilo.es/peliculas/el-hijo-de-rambow-10895.html" TargetMode="External" /><Relationship Id="rId16" Type="http://schemas.openxmlformats.org/officeDocument/2006/relationships/hyperlink" Target="http://www.cinefilo.es/peliculas/mi-nombre-es-harvey-milk-12475.html" TargetMode="External" /><Relationship Id="rId17" Type="http://schemas.openxmlformats.org/officeDocument/2006/relationships/hyperlink" Target="http://www.cinefilo.es/peliculas/bienvenidos-al-norte-13956.html" TargetMode="External" /><Relationship Id="rId18" Type="http://schemas.openxmlformats.org/officeDocument/2006/relationships/hyperlink" Target="http://www.cinefilo.es/peliculas/el-truco-del-manco-9301.html" TargetMode="External" /><Relationship Id="rId19" Type="http://schemas.openxmlformats.org/officeDocument/2006/relationships/hyperlink" Target="http://www.cinefilo.es/peliculas/revolver-13668.html" TargetMode="External" /><Relationship Id="rId20" Type="http://schemas.openxmlformats.org/officeDocument/2006/relationships/hyperlink" Target="http://www.cinefilo.es/peliculas/la-clase-12868.html" TargetMode="External" /><Relationship Id="rId21" Type="http://schemas.openxmlformats.org/officeDocument/2006/relationships/hyperlink" Target="http://www.cinefilo.es/peliculas/siete-almas-12390.html" TargetMode="External" /><Relationship Id="rId22" Type="http://schemas.openxmlformats.org/officeDocument/2006/relationships/hyperlink" Target="http://www.cinefilo.es/peliculas/guerra-de-novias-13809.html" TargetMode="External" /><Relationship Id="rId23" Type="http://schemas.openxmlformats.org/officeDocument/2006/relationships/hyperlink" Target="http://www.cinefilo.es/peliculas/la-semilla-del-mal-12940.html" TargetMode="External" /><Relationship Id="rId24" Type="http://schemas.openxmlformats.org/officeDocument/2006/relationships/hyperlink" Target="http://www.cinefilo.es/peliculas/mejor-que-nunca-14592.html" TargetMode="External" /><Relationship Id="rId25" Type="http://schemas.openxmlformats.org/officeDocument/2006/relationships/hyperlink" Target="http://www.cinefilo.es/peliculas/la-mujer-del-anarquista-13558.html" TargetMode="External" /><Relationship Id="rId26" Type="http://schemas.openxmlformats.org/officeDocument/2006/relationships/hyperlink" Target="http://www.cinefilo.es/peliculas/el-gran-stan-el-maton-de-la-prision-13820.html" TargetMode="External" /><Relationship Id="rId27" Type="http://schemas.openxmlformats.org/officeDocument/2006/relationships/hyperlink" Target="http://www.cinefilo.es/peliculas/arropiero-el-vagabundo-de-la-muerte-13969.html" TargetMode="External" /><Relationship Id="rId28" Type="http://schemas.openxmlformats.org/officeDocument/2006/relationships/hyperlink" Target="http://www.cinefilo.es/peliculas/transporter-3-9467.html" TargetMode="External" /><Relationship Id="rId29" Type="http://schemas.openxmlformats.org/officeDocument/2006/relationships/hyperlink" Target="http://www.cinefilo.es/peliculas/revolutionary-road-9775.html" TargetMode="External" /><Relationship Id="rId30" Type="http://schemas.openxmlformats.org/officeDocument/2006/relationships/hyperlink" Target="http://www.cinefilo.es/peliculas/el-otro-13460.html" TargetMode="External" /><Relationship Id="rId31" Type="http://schemas.openxmlformats.org/officeDocument/2006/relationships/hyperlink" Target="http://www.cinefilo.es/peliculas/evangelion-10-you-are-not-alone-13345.html" TargetMode="External" /><Relationship Id="rId32" Type="http://schemas.openxmlformats.org/officeDocument/2006/relationships/hyperlink" Target="http://www.cinefilo.es/peliculas/el-juego-del-ahorcado-13878.html" TargetMode="External" /><Relationship Id="rId33" Type="http://schemas.openxmlformats.org/officeDocument/2006/relationships/hyperlink" Target="http://www.cinefilo.es/peliculas/valkiria-7743.html" TargetMode="External" /><Relationship Id="rId34" Type="http://schemas.openxmlformats.org/officeDocument/2006/relationships/hyperlink" Target="http://www.cinefilo.es/peliculas/mal-ejemplo-12583.html" TargetMode="External" /><Relationship Id="rId35" Type="http://schemas.openxmlformats.org/officeDocument/2006/relationships/hyperlink" Target="http://www.cinefilo.es/peliculas/cuscus-14267.html" TargetMode="External" /><Relationship Id="rId36" Type="http://schemas.openxmlformats.org/officeDocument/2006/relationships/hyperlink" Target="http://www.cinefilo.es/peliculas/la-duda-doubt-13710.html" TargetMode="External" /><Relationship Id="rId37" Type="http://schemas.openxmlformats.org/officeDocument/2006/relationships/hyperlink" Target="http://www.cinefilo.es/peliculas/dieta-mediterranea-14571.html" TargetMode="External" /><Relationship Id="rId38" Type="http://schemas.openxmlformats.org/officeDocument/2006/relationships/hyperlink" Target="http://www.cinefilo.es/peliculas/el-zorro-ladron-14923.html" TargetMode="External" /><Relationship Id="rId39" Type="http://schemas.openxmlformats.org/officeDocument/2006/relationships/hyperlink" Target="http://www.cinefilo.es/peliculas/el-desafio-frost-contra-nixon-11139.html" TargetMode="External" /><Relationship Id="rId40" Type="http://schemas.openxmlformats.org/officeDocument/2006/relationships/hyperlink" Target="http://www.cinefilo.es/peliculas/un-chihuahua-en-beverly-hills-11958.html" TargetMode="External" /><Relationship Id="rId41" Type="http://schemas.openxmlformats.org/officeDocument/2006/relationships/hyperlink" Target="http://www.cinefilo.es/peliculas/el-curioso-caso-de-benjamin-button-10865.html" TargetMode="External" /><Relationship Id="rId42" Type="http://schemas.openxmlformats.org/officeDocument/2006/relationships/hyperlink" Target="http://www.cinefilo.es/peliculas/la-historia-completa-de-mis-fracasos-sexuales-14140.html" TargetMode="External" /><Relationship Id="rId43" Type="http://schemas.openxmlformats.org/officeDocument/2006/relationships/hyperlink" Target="http://www.cinefilo.es/peliculas/slumdog-millionaire-13867.html" TargetMode="External" /><Relationship Id="rId44" Type="http://schemas.openxmlformats.org/officeDocument/2006/relationships/hyperlink" Target="http://www.cinefilo.es/peliculas/the-reader-el-lector-8419.html" TargetMode="External" /><Relationship Id="rId45" Type="http://schemas.openxmlformats.org/officeDocument/2006/relationships/hyperlink" Target="http://www.cinefilo.es/peliculas/viernes-13-2009-12033.html" TargetMode="External" /><Relationship Id="rId46" Type="http://schemas.openxmlformats.org/officeDocument/2006/relationships/hyperlink" Target="http://www.cinefilo.es/peliculas/nick-y-norah-una-noche-de-musica-y-amor-14363.html" TargetMode="External" /><Relationship Id="rId47" Type="http://schemas.openxmlformats.org/officeDocument/2006/relationships/hyperlink" Target="http://www.cinefilo.es/peliculas/la-teta-asustada-9916.html" TargetMode="External" /><Relationship Id="rId48" Type="http://schemas.openxmlformats.org/officeDocument/2006/relationships/hyperlink" Target="http://www.cinefilo.es/peliculas/roman-polanski-se-busca-13915.html" TargetMode="External" /><Relationship Id="rId49" Type="http://schemas.openxmlformats.org/officeDocument/2006/relationships/hyperlink" Target="http://www.cinefilo.es/peliculas/push-14258.html" TargetMode="External" /><Relationship Id="rId50" Type="http://schemas.openxmlformats.org/officeDocument/2006/relationships/hyperlink" Target="http://www.cinefilo.es/peliculas/hoy-no-se-fia-manana-si-14572.html" TargetMode="External" /><Relationship Id="rId51" Type="http://schemas.openxmlformats.org/officeDocument/2006/relationships/hyperlink" Target="http://www.cinefilo.es/peliculas/vals-con-bashir-14000.html" TargetMode="External" /><Relationship Id="rId52" Type="http://schemas.openxmlformats.org/officeDocument/2006/relationships/hyperlink" Target="http://www.cinefilo.es/peliculas/s21-la-maquina-roja-de-matar-14743.html" TargetMode="External" /><Relationship Id="rId53" Type="http://schemas.openxmlformats.org/officeDocument/2006/relationships/hyperlink" Target="http://www.cinefilo.es/peliculas/cadillac-records-13947.html" TargetMode="External" /><Relationship Id="rId54" Type="http://schemas.openxmlformats.org/officeDocument/2006/relationships/hyperlink" Target="http://www.cinefilo.es/peliculas/el-luchador-the-wrestler-12008.html" TargetMode="External" /><Relationship Id="rId55" Type="http://schemas.openxmlformats.org/officeDocument/2006/relationships/hyperlink" Target="http://www.cinefilo.es/peliculas/hablame-de-la-lluvia-13971.html" TargetMode="External" /><Relationship Id="rId56" Type="http://schemas.openxmlformats.org/officeDocument/2006/relationships/hyperlink" Target="http://www.cinefilo.es/peliculas/en-el-nombre-del-rey-6443.html" TargetMode="External" /><Relationship Id="rId57" Type="http://schemas.openxmlformats.org/officeDocument/2006/relationships/hyperlink" Target="http://www.cinefilo.es/peliculas/me-ha-caido-el-muerto-7648.html" TargetMode="External" /><Relationship Id="rId58" Type="http://schemas.openxmlformats.org/officeDocument/2006/relationships/hyperlink" Target="http://www.cinefilo.es/peliculas/la-pantera-rosa-2-13787.html" TargetMode="External" /><Relationship Id="rId59" Type="http://schemas.openxmlformats.org/officeDocument/2006/relationships/hyperlink" Target="http://www.cinefilo.es/peliculas/che-guerrilla-14282.html" TargetMode="External" /><Relationship Id="rId60" Type="http://schemas.openxmlformats.org/officeDocument/2006/relationships/hyperlink" Target="http://www.cinefilo.es/peliculas/the-broken-12564.html" TargetMode="External" /><Relationship Id="rId61" Type="http://schemas.openxmlformats.org/officeDocument/2006/relationships/hyperlink" Target="http://www.cinefilo.es/peliculas/julia-13075.html" TargetMode="External" /><Relationship Id="rId62" Type="http://schemas.openxmlformats.org/officeDocument/2006/relationships/hyperlink" Target="http://www.cinefilo.es/peliculas/the-code-13810.html" TargetMode="External" /><Relationship Id="rId63" Type="http://schemas.openxmlformats.org/officeDocument/2006/relationships/hyperlink" Target="http://www.cinefilo.es/peliculas/watchmen-8120.html" TargetMode="External" /><Relationship Id="rId64" Type="http://schemas.openxmlformats.org/officeDocument/2006/relationships/hyperlink" Target="http://www.cinefilo.es/peliculas/mas-alla-de-los-suenos-bedtime-stories-12391.html" TargetMode="External" /><Relationship Id="rId65" Type="http://schemas.openxmlformats.org/officeDocument/2006/relationships/hyperlink" Target="http://www.cinefilo.es/peliculas/cerezos-en-flor-15378.html" TargetMode="External" /><Relationship Id="rId66" Type="http://schemas.openxmlformats.org/officeDocument/2006/relationships/hyperlink" Target="http://www.cinefilo.es/peliculas/gran-torino-12181.html" TargetMode="External" /><Relationship Id="rId67" Type="http://schemas.openxmlformats.org/officeDocument/2006/relationships/hyperlink" Target="http://www.cinefilo.es/peliculas/el-brau-blau-15505.html" TargetMode="External" /><Relationship Id="rId68" Type="http://schemas.openxmlformats.org/officeDocument/2006/relationships/hyperlink" Target="http://www.cinefilo.es/peliculas/raf-faccion-del-ejercito-rojo-14803.html" TargetMode="External" /><Relationship Id="rId69" Type="http://schemas.openxmlformats.org/officeDocument/2006/relationships/hyperlink" Target="http://www.cinefilo.es/peliculas/la-ecuacion-del-amor-y-de-la-muerte-13910.html" TargetMode="External" /><Relationship Id="rId70" Type="http://schemas.openxmlformats.org/officeDocument/2006/relationships/hyperlink" Target="http://www.cinefilo.es/peliculas/the-visitor-14398.html" TargetMode="External" /><Relationship Id="rId71" Type="http://schemas.openxmlformats.org/officeDocument/2006/relationships/hyperlink" Target="http://www.cinefilo.es/peliculas/a-ciegas-blindness-13275.html" TargetMode="External" /><Relationship Id="rId72" Type="http://schemas.openxmlformats.org/officeDocument/2006/relationships/hyperlink" Target="http://www.cinefilo.es/peliculas/hotel-para-perros-13225.html" TargetMode="External" /><Relationship Id="rId73" Type="http://schemas.openxmlformats.org/officeDocument/2006/relationships/hyperlink" Target="http://www.cinefilo.es/peliculas/underworld-la-rebelion-de-los-licantropos-13771.html" TargetMode="External" /><Relationship Id="rId74" Type="http://schemas.openxmlformats.org/officeDocument/2006/relationships/hyperlink" Target="http://www.cinefilo.es/peliculas/los-muertos-van-deprisa-9272.html" TargetMode="External" /><Relationship Id="rId75" Type="http://schemas.openxmlformats.org/officeDocument/2006/relationships/hyperlink" Target="http://www.cinefilo.es/peliculas/lejos-de-la-tierra-quemada-13866.html" TargetMode="External" /><Relationship Id="rId76" Type="http://schemas.openxmlformats.org/officeDocument/2006/relationships/hyperlink" Target="http://www.cinefilo.es/peliculas/en-el-septimo-cielo-14262.html" TargetMode="External" /><Relationship Id="rId77" Type="http://schemas.openxmlformats.org/officeDocument/2006/relationships/hyperlink" Target="http://www.cinefilo.es/peliculas/capitan-abu-raed-14001.html" TargetMode="External" /><Relationship Id="rId78" Type="http://schemas.openxmlformats.org/officeDocument/2006/relationships/hyperlink" Target="http://www.cinefilo.es/peliculas/una-pareja-de-tres-12392.html" TargetMode="External" /><Relationship Id="rId79" Type="http://schemas.openxmlformats.org/officeDocument/2006/relationships/hyperlink" Target="http://www.cinefilo.es/peliculas/duplicity-12820.html" TargetMode="External" /><Relationship Id="rId80" Type="http://schemas.openxmlformats.org/officeDocument/2006/relationships/hyperlink" Target="http://www.cinefilo.es/peliculas/los-abrazos-rotos-10647.html" TargetMode="External" /><Relationship Id="rId81" Type="http://schemas.openxmlformats.org/officeDocument/2006/relationships/hyperlink" Target="http://www.cinefilo.es/peliculas/un-cuento-de-navidad-10978.html" TargetMode="External" /><Relationship Id="rId82" Type="http://schemas.openxmlformats.org/officeDocument/2006/relationships/hyperlink" Target="http://www.cinefilo.es/peliculas/animal-channel-14924.html" TargetMode="External" /><Relationship Id="rId83" Type="http://schemas.openxmlformats.org/officeDocument/2006/relationships/hyperlink" Target="http://www.cinefilo.es/peliculas/street-fighter-la-leyenda-13811.html" TargetMode="External" /><Relationship Id="rId84" Type="http://schemas.openxmlformats.org/officeDocument/2006/relationships/hyperlink" Target="http://www.cinefilo.es/peliculas/atanarjuat-la-leyenda-del-hombre-veloz-14561.html" TargetMode="External" /><Relationship Id="rId85" Type="http://schemas.openxmlformats.org/officeDocument/2006/relationships/hyperlink" Target="http://www.cinefilo.es/peliculas/ben-x-12021.html" TargetMode="External" /><Relationship Id="rId86" Type="http://schemas.openxmlformats.org/officeDocument/2006/relationships/hyperlink" Target="http://www.cinefilo.es/peliculas/mentiras-y-gordas-14744.html" TargetMode="External" /><Relationship Id="rId87" Type="http://schemas.openxmlformats.org/officeDocument/2006/relationships/hyperlink" Target="http://www.cinefilo.es/peliculas/la-vida-secreta-de-las-abejas-13985.html" TargetMode="External" /><Relationship Id="rId88" Type="http://schemas.openxmlformats.org/officeDocument/2006/relationships/hyperlink" Target="http://www.cinefilo.es/peliculas/confesiones-de-una-compradora-compulsiva-13749.html" TargetMode="External" /><Relationship Id="rId89" Type="http://schemas.openxmlformats.org/officeDocument/2006/relationships/hyperlink" Target="http://www.cinefilo.es/peliculas/retorno-a-hansala-13864.html" TargetMode="External" /><Relationship Id="rId90" Type="http://schemas.openxmlformats.org/officeDocument/2006/relationships/hyperlink" Target="http://www.cinefilo.es/peliculas/traidor-12663.html" TargetMode="External" /><Relationship Id="rId91" Type="http://schemas.openxmlformats.org/officeDocument/2006/relationships/hyperlink" Target="http://www.cinefilo.es/peliculas/luciernagas-en-el-jardin-12861.html" TargetMode="External" /><Relationship Id="rId92" Type="http://schemas.openxmlformats.org/officeDocument/2006/relationships/hyperlink" Target="http://www.cinefilo.es/peliculas/la-buena-vida-15121.html" TargetMode="External" /><Relationship Id="rId93" Type="http://schemas.openxmlformats.org/officeDocument/2006/relationships/hyperlink" Target="http://www.cinefilo.es/peliculas/la-casa-de-mi-padre-12864.html" TargetMode="External" /><Relationship Id="rId94" Type="http://schemas.openxmlformats.org/officeDocument/2006/relationships/hyperlink" Target="http://www.cinefilo.es/peliculas/monstruos-contra-alienigenas-11888.html" TargetMode="External" /><Relationship Id="rId95" Type="http://schemas.openxmlformats.org/officeDocument/2006/relationships/hyperlink" Target="http://www.cinefilo.es/peliculas/superpoli-de-centro-comercial-14712.html" TargetMode="External" /><Relationship Id="rId96" Type="http://schemas.openxmlformats.org/officeDocument/2006/relationships/hyperlink" Target="http://www.cinefilo.es/peliculas/la-lista-9795.html" TargetMode="External" /><Relationship Id="rId97" Type="http://schemas.openxmlformats.org/officeDocument/2006/relationships/hyperlink" Target="http://www.cinefilo.es/peliculas/fast-y-furious-aun-mas-rapido-10258.html" TargetMode="External" /><Relationship Id="rId98" Type="http://schemas.openxmlformats.org/officeDocument/2006/relationships/hyperlink" Target="http://www.cinefilo.es/peliculas/la-duquesa-11959.html" TargetMode="External" /><Relationship Id="rId99" Type="http://schemas.openxmlformats.org/officeDocument/2006/relationships/hyperlink" Target="http://www.cinefilo.es/peliculas/paris-paris-14279.html" TargetMode="External" /><Relationship Id="rId100" Type="http://schemas.openxmlformats.org/officeDocument/2006/relationships/hyperlink" Target="http://www.cinefilo.es/peliculas/control-15954.html" TargetMode="External" /><Relationship Id="rId101" Type="http://schemas.openxmlformats.org/officeDocument/2006/relationships/hyperlink" Target="http://www.cinefilo.es/peliculas/senales-del-futuro-12393.html" TargetMode="External" /><Relationship Id="rId102" Type="http://schemas.openxmlformats.org/officeDocument/2006/relationships/hyperlink" Target="http://www.cinefilo.es/peliculas/espias-en-la-sombra-14576.html" TargetMode="External" /><Relationship Id="rId103" Type="http://schemas.openxmlformats.org/officeDocument/2006/relationships/hyperlink" Target="http://www.cinefilo.es/peliculas/dragonball-evolution-8755.html" TargetMode="External" /><Relationship Id="rId104" Type="http://schemas.openxmlformats.org/officeDocument/2006/relationships/hyperlink" Target="http://www.cinefilo.es/peliculas/al-final-del-camino-11064.html" TargetMode="External" /><Relationship Id="rId105" Type="http://schemas.openxmlformats.org/officeDocument/2006/relationships/hyperlink" Target="http://www.cinefilo.es/peliculas/el-kaseron-13529.html" TargetMode="External" /><Relationship Id="rId106" Type="http://schemas.openxmlformats.org/officeDocument/2006/relationships/hyperlink" Target="http://www.cinefilo.es/peliculas/la-sal-de-este-mar-15120.html" TargetMode="External" /><Relationship Id="rId107" Type="http://schemas.openxmlformats.org/officeDocument/2006/relationships/hyperlink" Target="http://www.cinefilo.es/peliculas/los-siete-dias-15978.html" TargetMode="External" /><Relationship Id="rId108" Type="http://schemas.openxmlformats.org/officeDocument/2006/relationships/hyperlink" Target="http://www.cinefilo.es/peliculas/mi-vida-es-una-ruina-11218.html" TargetMode="External" /><Relationship Id="rId109" Type="http://schemas.openxmlformats.org/officeDocument/2006/relationships/hyperlink" Target="http://www.cinefilo.es/peliculas/dejame-entrar-12020.html" TargetMode="External" /><Relationship Id="rId110" Type="http://schemas.openxmlformats.org/officeDocument/2006/relationships/hyperlink" Target="http://www.cinefilo.es/peliculas/el-vuelo-del-globo-rojo-14741.html" TargetMode="External" /><Relationship Id="rId111" Type="http://schemas.openxmlformats.org/officeDocument/2006/relationships/hyperlink" Target="http://www.cinefilo.es/peliculas/la-sombra-del-poder-9120.html" TargetMode="External" /><Relationship Id="rId112" Type="http://schemas.openxmlformats.org/officeDocument/2006/relationships/hyperlink" Target="http://www.cinefilo.es/peliculas/man-on-wire-13909.html" TargetMode="External" /><Relationship Id="rId113" Type="http://schemas.openxmlformats.org/officeDocument/2006/relationships/hyperlink" Target="http://www.cinefilo.es/peliculas/la-montana-embrujada-13723.html" TargetMode="External" /><Relationship Id="rId114" Type="http://schemas.openxmlformats.org/officeDocument/2006/relationships/hyperlink" Target="http://www.cinefilo.es/peliculas/ponyo-en-el-acantilado-15251.html" TargetMode="External" /><Relationship Id="rId115" Type="http://schemas.openxmlformats.org/officeDocument/2006/relationships/hyperlink" Target="http://www.cinefilo.es/peliculas/cataluna-espanya-la-pelicula-15986.html" TargetMode="External" /><Relationship Id="rId116" Type="http://schemas.openxmlformats.org/officeDocument/2006/relationships/hyperlink" Target="http://www.cinefilo.es/peliculas/la-vuelta-al-mundo-gratis-13368.html" TargetMode="External" /><Relationship Id="rId117" Type="http://schemas.openxmlformats.org/officeDocument/2006/relationships/hyperlink" Target="http://www.cinefilo.es/peliculas/25-kilates-15300.html" TargetMode="External" /><Relationship Id="rId118" Type="http://schemas.openxmlformats.org/officeDocument/2006/relationships/hyperlink" Target="http://www.cinefilo.es/peliculas/la-madre-de-el-14683.html" TargetMode="External" /><Relationship Id="rId119" Type="http://schemas.openxmlformats.org/officeDocument/2006/relationships/hyperlink" Target="http://www.cinefilo.es/peliculas/liverpool-13239.html" TargetMode="External" /><Relationship Id="rId120" Type="http://schemas.openxmlformats.org/officeDocument/2006/relationships/hyperlink" Target="http://www.cinefilo.es/peliculas/the-international-dinero-en-la-sombra-8427.html" TargetMode="External" /><Relationship Id="rId121" Type="http://schemas.openxmlformats.org/officeDocument/2006/relationships/hyperlink" Target="http://www.cinefilo.es/peliculas/fuga-de-cerebros-11615.html" TargetMode="External" /><Relationship Id="rId122" Type="http://schemas.openxmlformats.org/officeDocument/2006/relationships/hyperlink" Target="http://www.cinefilo.es/peliculas/rudo-y-cursi-14408.html" TargetMode="External" /><Relationship Id="rId123" Type="http://schemas.openxmlformats.org/officeDocument/2006/relationships/hyperlink" Target="http://www.cinefilo.es/peliculas/el-nino-pez-15531.html" TargetMode="External" /><Relationship Id="rId124" Type="http://schemas.openxmlformats.org/officeDocument/2006/relationships/hyperlink" Target="http://www.cinefilo.es/peliculas/un-buen-hombre-15122.html" TargetMode="External" /><Relationship Id="rId125" Type="http://schemas.openxmlformats.org/officeDocument/2006/relationships/hyperlink" Target="http://www.cinefilo.es/peliculas/la-reina-victoria-15550.html" TargetMode="External" /><Relationship Id="rId126" Type="http://schemas.openxmlformats.org/officeDocument/2006/relationships/hyperlink" Target="http://www.cinefilo.es/peliculas/la-verguenza-16154.html" TargetMode="External" /><Relationship Id="rId127" Type="http://schemas.openxmlformats.org/officeDocument/2006/relationships/hyperlink" Target="http://www.cinefilo.es/peliculas/paraiso-travel-13170.html" TargetMode="External" /><Relationship Id="rId128" Type="http://schemas.openxmlformats.org/officeDocument/2006/relationships/hyperlink" Target="http://www.cinefilo.es/peliculas/17-otra-vez-14219.html" TargetMode="External" /><Relationship Id="rId129" Type="http://schemas.openxmlformats.org/officeDocument/2006/relationships/hyperlink" Target="http://www.cinefilo.es/peliculas/xmen-origenes-lobezno-9879.html" TargetMode="External" /><Relationship Id="rId130" Type="http://schemas.openxmlformats.org/officeDocument/2006/relationships/hyperlink" Target="http://www.cinefilo.es/peliculas/un-conejo-sin-orejas-15128.html" TargetMode="External" /><Relationship Id="rId131" Type="http://schemas.openxmlformats.org/officeDocument/2006/relationships/hyperlink" Target="http://www.cinefilo.es/peliculas/sicko-10739.html" TargetMode="External" /><Relationship Id="rId132" Type="http://schemas.openxmlformats.org/officeDocument/2006/relationships/hyperlink" Target="http://www.cinefilo.es/peliculas/seraphine-14406.html" TargetMode="External" /><Relationship Id="rId133" Type="http://schemas.openxmlformats.org/officeDocument/2006/relationships/hyperlink" Target="http://www.cinefilo.es/peliculas/una-cierta-verdad-13507.html" TargetMode="External" /><Relationship Id="rId134" Type="http://schemas.openxmlformats.org/officeDocument/2006/relationships/hyperlink" Target="http://www.cinefilo.es/peliculas/star-trek-2009-9133.html" TargetMode="External" /><Relationship Id="rId135" Type="http://schemas.openxmlformats.org/officeDocument/2006/relationships/hyperlink" Target="http://www.cinefilo.es/peliculas/sin-limites-16347.html" TargetMode="External" /><Relationship Id="rId136" Type="http://schemas.openxmlformats.org/officeDocument/2006/relationships/hyperlink" Target="http://www.cinefilo.es/peliculas/vamos-a-la-luna-14218.html" TargetMode="External" /><Relationship Id="rId137" Type="http://schemas.openxmlformats.org/officeDocument/2006/relationships/hyperlink" Target="http://www.cinefilo.es/peliculas/destellos-de-genio-12902.html" TargetMode="External" /><Relationship Id="rId138" Type="http://schemas.openxmlformats.org/officeDocument/2006/relationships/hyperlink" Target="http://www.cinefilo.es/peliculas/hannah-montana-la-pelicula-13753.html" TargetMode="External" /><Relationship Id="rId139" Type="http://schemas.openxmlformats.org/officeDocument/2006/relationships/hyperlink" Target="http://www.cinefilo.es/peliculas/genova-15532.html" TargetMode="External" /><Relationship Id="rId140" Type="http://schemas.openxmlformats.org/officeDocument/2006/relationships/hyperlink" Target="http://www.cinefilo.es/peliculas/nunca-es-tarde-para-enamorarse-13865.html" TargetMode="External" /><Relationship Id="rId141" Type="http://schemas.openxmlformats.org/officeDocument/2006/relationships/hyperlink" Target="http://www.cinefilo.es/peliculas/carmo-16059.html" TargetMode="External" /><Relationship Id="rId142" Type="http://schemas.openxmlformats.org/officeDocument/2006/relationships/hyperlink" Target="http://www.cinefilo.es/peliculas/el-albergue-rojo-13057.html" TargetMode="External" /><Relationship Id="rId143" Type="http://schemas.openxmlformats.org/officeDocument/2006/relationships/hyperlink" Target="http://www.cinefilo.es/peliculas/cosas-insignificantes-14742.html" TargetMode="External" /><Relationship Id="rId144" Type="http://schemas.openxmlformats.org/officeDocument/2006/relationships/hyperlink" Target="http://www.cinefilo.es/peliculas/angeles-y-demonios-6877.html" TargetMode="External" /><Relationship Id="rId145" Type="http://schemas.openxmlformats.org/officeDocument/2006/relationships/hyperlink" Target="http://www.cinefilo.es/peliculas/fighting-punos-de-asfalto-13765.html" TargetMode="External" /><Relationship Id="rId146" Type="http://schemas.openxmlformats.org/officeDocument/2006/relationships/hyperlink" Target="http://www.cinefilo.es/peliculas/vacaciones-de-ferragosto-15985.html" TargetMode="External" /><Relationship Id="rId147" Type="http://schemas.openxmlformats.org/officeDocument/2006/relationships/hyperlink" Target="http://www.cinefilo.es/peliculas/secretos-de-cocina-16112.html" TargetMode="External" /><Relationship Id="rId148" Type="http://schemas.openxmlformats.org/officeDocument/2006/relationships/hyperlink" Target="http://www.cinefilo.es/peliculas/good-15630.html" TargetMode="External" /><Relationship Id="rId149" Type="http://schemas.openxmlformats.org/officeDocument/2006/relationships/hyperlink" Target="http://www.cinefilo.es/peliculas/el-caballo-de-dos-piernas-13032.html" TargetMode="External" /><Relationship Id="rId150" Type="http://schemas.openxmlformats.org/officeDocument/2006/relationships/hyperlink" Target="http://www.cinefilo.es/peliculas/suenos-de-juventud-16163.html" TargetMode="External" /><Relationship Id="rId151" Type="http://schemas.openxmlformats.org/officeDocument/2006/relationships/hyperlink" Target="http://www.cinefilo.es/peliculas/como-celebre-el-fin-del-mundo-16433.html" TargetMode="External" /><Relationship Id="rId152" Type="http://schemas.openxmlformats.org/officeDocument/2006/relationships/hyperlink" Target="http://www.cinefilo.es/peliculas/noche-en-el-museo-2-9469.html" TargetMode="External" /><Relationship Id="rId153" Type="http://schemas.openxmlformats.org/officeDocument/2006/relationships/hyperlink" Target="http://www.cinefilo.es/peliculas/el-milagro-de-henry-poole-12389.html" TargetMode="External" /><Relationship Id="rId154" Type="http://schemas.openxmlformats.org/officeDocument/2006/relationships/hyperlink" Target="http://www.cinefilo.es/peliculas/eloxio-da-distancia-16431.html" TargetMode="External" /><Relationship Id="rId155" Type="http://schemas.openxmlformats.org/officeDocument/2006/relationships/hyperlink" Target="http://www.cinefilo.es/peliculas/presencias-extranas-9875.html" TargetMode="External" /><Relationship Id="rId156" Type="http://schemas.openxmlformats.org/officeDocument/2006/relationships/hyperlink" Target="http://www.cinefilo.es/peliculas/notorious-15355.html" TargetMode="External" /><Relationship Id="rId157" Type="http://schemas.openxmlformats.org/officeDocument/2006/relationships/hyperlink" Target="http://www.cinefilo.es/peliculas/radio-encubierta-12821.html" TargetMode="External" /><Relationship Id="rId158" Type="http://schemas.openxmlformats.org/officeDocument/2006/relationships/hyperlink" Target="http://www.cinefilo.es/peliculas/millennium-1-los-hombres-que-no-amaban-a-las-mujeres-16192.html" TargetMode="External" /><Relationship Id="rId159" Type="http://schemas.openxmlformats.org/officeDocument/2006/relationships/hyperlink" Target="http://www.cinefilo.es/peliculas/still-walking-caminando-14405.html" TargetMode="External" /><Relationship Id="rId160" Type="http://schemas.openxmlformats.org/officeDocument/2006/relationships/hyperlink" Target="http://www.cinefilo.es/peliculas/home-16079.html" TargetMode="External" /><Relationship Id="rId161" Type="http://schemas.openxmlformats.org/officeDocument/2006/relationships/hyperlink" Target="http://www.cinefilo.es/peliculas/terminator-salvation-9455.html" TargetMode="External" /><Relationship Id="rId162" Type="http://schemas.openxmlformats.org/officeDocument/2006/relationships/hyperlink" Target="http://www.cinefilo.es/peliculas/los-mundos-de-coraline-13731.html" TargetMode="External" /><Relationship Id="rId163" Type="http://schemas.openxmlformats.org/officeDocument/2006/relationships/hyperlink" Target="http://www.cinefilo.es/peliculas/secret-sunshine-12568.html" TargetMode="External" /><Relationship Id="rId164" Type="http://schemas.openxmlformats.org/officeDocument/2006/relationships/hyperlink" Target="http://www.cinefilo.es/peliculas/jonas-brothers-the-3d-concert-experience-13750.html" TargetMode="External" /><Relationship Id="rId165" Type="http://schemas.openxmlformats.org/officeDocument/2006/relationships/hyperlink" Target="http://www.cinefilo.es/peliculas/coco-de-la-rebeldia-a-la-leyenda-de-chanel-13763.html" TargetMode="External" /><Relationship Id="rId166" Type="http://schemas.openxmlformats.org/officeDocument/2006/relationships/hyperlink" Target="http://www.cinefilo.es/peliculas/7-minutos-15125.html" TargetMode="External" /><Relationship Id="rId167" Type="http://schemas.openxmlformats.org/officeDocument/2006/relationships/hyperlink" Target="http://www.cinefilo.es/peliculas/nodo-16523.html" TargetMode="External" /><Relationship Id="rId168" Type="http://schemas.openxmlformats.org/officeDocument/2006/relationships/hyperlink" Target="http://www.cinefilo.es/peliculas/amor-dolor-y-viceversa-12862.html" TargetMode="External" /><Relationship Id="rId169" Type="http://schemas.openxmlformats.org/officeDocument/2006/relationships/hyperlink" Target="http://www.cinefilo.es/peliculas/la-caja-de-pandora-16111.html" TargetMode="External" /><Relationship Id="rId170" Type="http://schemas.openxmlformats.org/officeDocument/2006/relationships/hyperlink" Target="http://www.cinefilo.es/peliculas/cleaner-11381.html" TargetMode="External" /><Relationship Id="rId171" Type="http://schemas.openxmlformats.org/officeDocument/2006/relationships/hyperlink" Target="http://www.cinefilo.es/peliculas/te-quiero-tio-13988.html" TargetMode="External" /><Relationship Id="rId172" Type="http://schemas.openxmlformats.org/officeDocument/2006/relationships/hyperlink" Target="http://www.cinefilo.es/peliculas/je-veux-voir-16434.html" TargetMode="External" /><Relationship Id="rId173" Type="http://schemas.openxmlformats.org/officeDocument/2006/relationships/hyperlink" Target="http://www.cinefilo.es/peliculas/miss-marzo-16394.html" TargetMode="External" /><Relationship Id="rId174" Type="http://schemas.openxmlformats.org/officeDocument/2006/relationships/hyperlink" Target="http://www.cinefilo.es/peliculas/kika-superbruja-y-el-libro-de-hechizos-13751.html" TargetMode="External" /><Relationship Id="rId175" Type="http://schemas.openxmlformats.org/officeDocument/2006/relationships/hyperlink" Target="http://www.cinefilo.es/peliculas/cher-ami-16497.html" TargetMode="External" /><Relationship Id="rId176" Type="http://schemas.openxmlformats.org/officeDocument/2006/relationships/hyperlink" Target="http://www.cinefilo.es/peliculas/el-primer-dia-del-resto-de-tu-vida-16508.html" TargetMode="External" /><Relationship Id="rId177" Type="http://schemas.openxmlformats.org/officeDocument/2006/relationships/hyperlink" Target="http://www.cinefilo.es/peliculas/el-cumpleanos-de-laila-16432.html" TargetMode="External" /><Relationship Id="rId178" Type="http://schemas.openxmlformats.org/officeDocument/2006/relationships/hyperlink" Target="http://www.cinefilo.es/peliculas/tres-monos-13033.html" TargetMode="External" /><Relationship Id="rId179" Type="http://schemas.openxmlformats.org/officeDocument/2006/relationships/hyperlink" Target="http://www.cinefilo.es/peliculas/ejecutiva-en-apuros-15667.html" TargetMode="External" /><Relationship Id="rId180" Type="http://schemas.openxmlformats.org/officeDocument/2006/relationships/hyperlink" Target="http://www.cinefilo.es/peliculas/obsesionada-14713.html" TargetMode="External" /><Relationship Id="rId181" Type="http://schemas.openxmlformats.org/officeDocument/2006/relationships/hyperlink" Target="http://www.cinefilo.es/peliculas/corazon-de-tinta-4375.html" TargetMode="External" /><Relationship Id="rId182" Type="http://schemas.openxmlformats.org/officeDocument/2006/relationships/hyperlink" Target="http://www.cinefilo.es/peliculas/parque-via-15534.html" TargetMode="External" /><Relationship Id="rId183" Type="http://schemas.openxmlformats.org/officeDocument/2006/relationships/hyperlink" Target="http://www.cinefilo.es/peliculas/hacemos-una-porno-12772.html" TargetMode="External" /><Relationship Id="rId184" Type="http://schemas.openxmlformats.org/officeDocument/2006/relationships/hyperlink" Target="http://www.cinefilo.es/peliculas/transformers-2-la-venganza-de-los-caidos-11137.html" TargetMode="External" /><Relationship Id="rId185" Type="http://schemas.openxmlformats.org/officeDocument/2006/relationships/hyperlink" Target="http://www.cinefilo.es/peliculas/lol-laughing-out-loud-&#65533;-15157.html" TargetMode="External" /><Relationship Id="rId186" Type="http://schemas.openxmlformats.org/officeDocument/2006/relationships/hyperlink" Target="http://www.cinefilo.es/peliculas/tetro-15123.html" TargetMode="External" /><Relationship Id="rId187" Type="http://schemas.openxmlformats.org/officeDocument/2006/relationships/hyperlink" Target="http://www.cinefilo.es/peliculas/supercaneras-el-internado-puede-ser-una-fiesta-14593.html" TargetMode="External" /><Relationship Id="rId188" Type="http://schemas.openxmlformats.org/officeDocument/2006/relationships/hyperlink" Target="http://www.cinefilo.es/peliculas/tres-dies-amb-la-familia-16510.html" TargetMode="External" /><Relationship Id="rId189" Type="http://schemas.openxmlformats.org/officeDocument/2006/relationships/hyperlink" Target="http://www.cinefilo.es/peliculas/ice-age-3-el-origen-de-los-dinosaurios-9759.html" TargetMode="External" /><Relationship Id="rId190" Type="http://schemas.openxmlformats.org/officeDocument/2006/relationships/hyperlink" Target="http://www.cinefilo.es/peliculas/delta-13048.html" TargetMode="External" /><Relationship Id="rId191" Type="http://schemas.openxmlformats.org/officeDocument/2006/relationships/hyperlink" Target="http://www.cinefilo.es/peliculas/despedidas-16156.html" TargetMode="External" /><Relationship Id="rId192" Type="http://schemas.openxmlformats.org/officeDocument/2006/relationships/hyperlink" Target="http://www.cinefilo.es/peliculas/pagafantas-11519.html" TargetMode="External" /><Relationship Id="rId193" Type="http://schemas.openxmlformats.org/officeDocument/2006/relationships/hyperlink" Target="http://www.cinefilo.es/peliculas/disparadme-fuoco-su-di-me-16763.html" TargetMode="External" /><Relationship Id="rId194" Type="http://schemas.openxmlformats.org/officeDocument/2006/relationships/hyperlink" Target="http://www.cinefilo.es/peliculas/la-ultima-casa-a-la-izquierda-10997.html" TargetMode="External" /><Relationship Id="rId195" Type="http://schemas.openxmlformats.org/officeDocument/2006/relationships/hyperlink" Target="http://www.cinefilo.es/peliculas/la-proposicion-14559.html" TargetMode="External" /><Relationship Id="rId196" Type="http://schemas.openxmlformats.org/officeDocument/2006/relationships/hyperlink" Target="http://www.cinefilo.es/peliculas/vos-version-original-subtitulada-15396.html" TargetMode="External" /><Relationship Id="rId197" Type="http://schemas.openxmlformats.org/officeDocument/2006/relationships/hyperlink" Target="http://www.cinefilo.es/peliculas/paranoid-park-9612.html" TargetMode="External" /><Relationship Id="rId198" Type="http://schemas.openxmlformats.org/officeDocument/2006/relationships/hyperlink" Target="http://www.cinefilo.es/peliculas/mas-alla-de-la-duda-15773.html" TargetMode="External" /><Relationship Id="rId199" Type="http://schemas.openxmlformats.org/officeDocument/2006/relationships/hyperlink" Target="http://www.cinefilo.es/peliculas/un-novio-para-mi-mujer-15965.html" TargetMode="External" /><Relationship Id="rId200" Type="http://schemas.openxmlformats.org/officeDocument/2006/relationships/hyperlink" Target="http://www.cinefilo.es/peliculas/paintball-15118.html" TargetMode="External" /><Relationship Id="rId201" Type="http://schemas.openxmlformats.org/officeDocument/2006/relationships/hyperlink" Target="http://www.cinefilo.es/peliculas/bruno-14714.html" TargetMode="External" /><Relationship Id="rId202" Type="http://schemas.openxmlformats.org/officeDocument/2006/relationships/hyperlink" Target="http://www.cinefilo.es/peliculas/harry-potter-y-el-misterio-del-principe-2629.html" TargetMode="External" /><Relationship Id="rId203" Type="http://schemas.openxmlformats.org/officeDocument/2006/relationships/hyperlink" Target="http://www.cinefilo.es/peliculas/no-mires-para-abajo-16412.html" TargetMode="External" /><Relationship Id="rId204" Type="http://schemas.openxmlformats.org/officeDocument/2006/relationships/hyperlink" Target="http://www.cinefilo.es/peliculas/hablame-de-amor-16436.html" TargetMode="External" /><Relationship Id="rId205" Type="http://schemas.openxmlformats.org/officeDocument/2006/relationships/hyperlink" Target="http://www.cinefilo.es/peliculas/paisito-15126.html" TargetMode="External" /><Relationship Id="rId206" Type="http://schemas.openxmlformats.org/officeDocument/2006/relationships/hyperlink" Target="http://www.cinefilo.es/peliculas/imago-mortis-16329.html" TargetMode="External" /><Relationship Id="rId207" Type="http://schemas.openxmlformats.org/officeDocument/2006/relationships/hyperlink" Target="http://www.cinefilo.es/peliculas/cinco-dias-en-saigon-9388.html" TargetMode="External" /><Relationship Id="rId208" Type="http://schemas.openxmlformats.org/officeDocument/2006/relationships/hyperlink" Target="http://www.cinefilo.es/peliculas/ex-15987.html" TargetMode="External" /><Relationship Id="rId209" Type="http://schemas.openxmlformats.org/officeDocument/2006/relationships/hyperlink" Target="http://www.cinefilo.es/peliculas/los-ojos-de-ariana-13084.html" TargetMode="External" /><Relationship Id="rId210" Type="http://schemas.openxmlformats.org/officeDocument/2006/relationships/hyperlink" Target="http://www.cinefilo.es/peliculas/asalto-al-tren-pelham-123-14717.html" TargetMode="External" /><Relationship Id="rId211" Type="http://schemas.openxmlformats.org/officeDocument/2006/relationships/hyperlink" Target="http://www.cinefilo.es/peliculas/arrancame-la-vida-16518.html" TargetMode="External" /><Relationship Id="rId212" Type="http://schemas.openxmlformats.org/officeDocument/2006/relationships/hyperlink" Target="http://www.cinefilo.es/peliculas/nueva-york-para-principiantes-12183.html" TargetMode="External" /><Relationship Id="rId213" Type="http://schemas.openxmlformats.org/officeDocument/2006/relationships/hyperlink" Target="http://www.cinefilo.es/peliculas/acne-13038.html" TargetMode="External" /><Relationship Id="rId214" Type="http://schemas.openxmlformats.org/officeDocument/2006/relationships/hyperlink" Target="http://www.cinefilo.es/peliculas/desgracia-16575.html" TargetMode="External" /><Relationship Id="rId215" Type="http://schemas.openxmlformats.org/officeDocument/2006/relationships/hyperlink" Target="http://www.cinefilo.es/peliculas/rojo-oriental-16710.html" TargetMode="External" /><Relationship Id="rId216" Type="http://schemas.openxmlformats.org/officeDocument/2006/relationships/hyperlink" Target="http://www.cinefilo.es/peliculas/sex-drive-13930.html" TargetMode="External" /><Relationship Id="rId217" Type="http://schemas.openxmlformats.org/officeDocument/2006/relationships/hyperlink" Target="http://www.cinefilo.es/peliculas/arrastrame-al-infierno-13521.html" TargetMode="External" /><Relationship Id="rId218" Type="http://schemas.openxmlformats.org/officeDocument/2006/relationships/hyperlink" Target="http://www.cinefilo.es/peliculas/ashes-of-time-redux-16777.html" TargetMode="External" /><Relationship Id="rId219" Type="http://schemas.openxmlformats.org/officeDocument/2006/relationships/hyperlink" Target="http://www.cinefilo.es/peliculas/up-13504.html" TargetMode="External" /><Relationship Id="rId220" Type="http://schemas.openxmlformats.org/officeDocument/2006/relationships/hyperlink" Target="http://www.cinefilo.es/peliculas/un-trabajo-embarazoso-15952.html" TargetMode="External" /><Relationship Id="rId221" Type="http://schemas.openxmlformats.org/officeDocument/2006/relationships/hyperlink" Target="http://www.cinefilo.es/peliculas/mein-fuhrer-16641.html" TargetMode="External" /><Relationship Id="rId222" Type="http://schemas.openxmlformats.org/officeDocument/2006/relationships/hyperlink" Target="http://www.cinefilo.es/peliculas/exorcismo-en-connecticut-15735.html" TargetMode="External" /><Relationship Id="rId223" Type="http://schemas.openxmlformats.org/officeDocument/2006/relationships/hyperlink" Target="http://www.cinefilo.es/peliculas/mi-vida-en-ruinas-16357.html" TargetMode="External" /><Relationship Id="rId224" Type="http://schemas.openxmlformats.org/officeDocument/2006/relationships/hyperlink" Target="http://www.cinefilo.es/peliculas/n-napoleon-y-yo-9974.html" TargetMode="External" /><Relationship Id="rId225" Type="http://schemas.openxmlformats.org/officeDocument/2006/relationships/hyperlink" Target="http://www.cinefilo.es/peliculas/gi-joe-10627.html" TargetMode="External" /><Relationship Id="rId226" Type="http://schemas.openxmlformats.org/officeDocument/2006/relationships/hyperlink" Target="http://www.cinefilo.es/peliculas/hechizo-de-verano-16764.html" TargetMode="External" /><Relationship Id="rId227" Type="http://schemas.openxmlformats.org/officeDocument/2006/relationships/hyperlink" Target="http://www.cinefilo.es/peliculas/versailles-16915.html" TargetMode="External" /><Relationship Id="rId228" Type="http://schemas.openxmlformats.org/officeDocument/2006/relationships/hyperlink" Target="http://www.cinefilo.es/peliculas/pequenos-invasores-16494.html" TargetMode="External" /><Relationship Id="rId229" Type="http://schemas.openxmlformats.org/officeDocument/2006/relationships/hyperlink" Target="http://www.cinefilo.es/peliculas/enemigos-publicos-12822.html" TargetMode="External" /><Relationship Id="rId230" Type="http://schemas.openxmlformats.org/officeDocument/2006/relationships/hyperlink" Target="http://www.cinefilo.es/peliculas/el-ano-que-mis-padres-se-fueron-de-vacaciones-16778.html" TargetMode="External" /><Relationship Id="rId231" Type="http://schemas.openxmlformats.org/officeDocument/2006/relationships/hyperlink" Target="http://www.cinefilo.es/peliculas/resacon-en-las-vegas-15581.html" TargetMode="External" /><Relationship Id="rId232" Type="http://schemas.openxmlformats.org/officeDocument/2006/relationships/hyperlink" Target="http://www.cinefilo.es/peliculas/dotcom-1454.html" TargetMode="External" /><Relationship Id="rId233" Type="http://schemas.openxmlformats.org/officeDocument/2006/relationships/hyperlink" Target="http://www.cinefilo.es/peliculas/ong-bak-2-la-leyenda-del-rey-elefante-15951.html" TargetMode="External" /><Relationship Id="rId234" Type="http://schemas.openxmlformats.org/officeDocument/2006/relationships/hyperlink" Target="http://www.cinefilo.es/peliculas/anticristo-16355.html" TargetMode="External" /><Relationship Id="rId235" Type="http://schemas.openxmlformats.org/officeDocument/2006/relationships/hyperlink" Target="http://www.cinefilo.es/peliculas/la-vida-ante-sus-ojos-9772.html" TargetMode="External" /><Relationship Id="rId236" Type="http://schemas.openxmlformats.org/officeDocument/2006/relationships/hyperlink" Target="http://www.cinefilo.es/peliculas/el-mundo-de-los-perdidos-10626.html" TargetMode="External" /><Relationship Id="rId237" Type="http://schemas.openxmlformats.org/officeDocument/2006/relationships/hyperlink" Target="http://www.cinefilo.es/peliculas/mapa-de-los-sonidos-de-tokio-13464.html" TargetMode="External" /><Relationship Id="rId238" Type="http://schemas.openxmlformats.org/officeDocument/2006/relationships/hyperlink" Target="http://www.cinefilo.es/peliculas/american-playboy-16202.html" TargetMode="External" /><Relationship Id="rId239" Type="http://schemas.openxmlformats.org/officeDocument/2006/relationships/hyperlink" Target="http://www.cinefilo.es/peliculas/una-mama-en-apuros-16840.html" TargetMode="External" /><Relationship Id="rId240" Type="http://schemas.openxmlformats.org/officeDocument/2006/relationships/hyperlink" Target="http://www.cinefilo.es/peliculas/expediente-39-7486.html" TargetMode="External" /><Relationship Id="rId241" Type="http://schemas.openxmlformats.org/officeDocument/2006/relationships/hyperlink" Target="http://www.cinefilo.es/peliculas/ano-uno-14716.html" TargetMode="External" /><Relationship Id="rId242" Type="http://schemas.openxmlformats.org/officeDocument/2006/relationships/hyperlink" Target="http://www.cinefilo.es/peliculas/shorts-la-piedra-magica-13656.html" TargetMode="External" /><Relationship Id="rId243" Type="http://schemas.openxmlformats.org/officeDocument/2006/relationships/hyperlink" Target="http://www.cinefilo.es/peliculas/que-les-pasa-a-los-hombres-12720.html" TargetMode="External" /><Relationship Id="rId244" Type="http://schemas.openxmlformats.org/officeDocument/2006/relationships/hyperlink" Target="http://www.cinefilo.es/peliculas/gamer-16249.html" TargetMode="External" /><Relationship Id="rId245" Type="http://schemas.openxmlformats.org/officeDocument/2006/relationships/hyperlink" Target="http://www.cinefilo.es/peliculas/frozen-river-rio-helado-13083.html" TargetMode="External" /><Relationship Id="rId246" Type="http://schemas.openxmlformats.org/officeDocument/2006/relationships/hyperlink" Target="http://www.cinefilo.es/peliculas/agallas-16716.html" TargetMode="External" /><Relationship Id="rId247" Type="http://schemas.openxmlformats.org/officeDocument/2006/relationships/hyperlink" Target="http://www.cinefilo.es/peliculas/hazme-reir-14411.html" TargetMode="External" /><Relationship Id="rId248" Type="http://schemas.openxmlformats.org/officeDocument/2006/relationships/hyperlink" Target="http://www.cinefilo.es/peliculas/la-clienta-16776.html" TargetMode="External" /><Relationship Id="rId249" Type="http://schemas.openxmlformats.org/officeDocument/2006/relationships/hyperlink" Target="http://www.cinefilo.es/peliculas/gordos-16532.html" TargetMode="External" /><Relationship Id="rId250" Type="http://schemas.openxmlformats.org/officeDocument/2006/relationships/hyperlink" Target="http://www.cinefilo.es/peliculas/school-rock-band-16201.html" TargetMode="External" /><Relationship Id="rId251" Type="http://schemas.openxmlformats.org/officeDocument/2006/relationships/hyperlink" Target="http://www.cinefilo.es/peliculas/el-latido-de-la-montana-10900.html" TargetMode="External" /><Relationship Id="rId252" Type="http://schemas.openxmlformats.org/officeDocument/2006/relationships/hyperlink" Target="http://www.cinefilo.es/peliculas/san-valentin-sangriento-3d-15320.html" TargetMode="External" /><Relationship Id="rId253" Type="http://schemas.openxmlformats.org/officeDocument/2006/relationships/hyperlink" Target="http://www.cinefilo.es/peliculas/district-9-16146.html" TargetMode="External" /><Relationship Id="rId254" Type="http://schemas.openxmlformats.org/officeDocument/2006/relationships/hyperlink" Target="http://www.cinefilo.es/peliculas/12-trampas-15733.html" TargetMode="External" /><Relationship Id="rId255" Type="http://schemas.openxmlformats.org/officeDocument/2006/relationships/hyperlink" Target="http://www.cinefilo.es/peliculas/lets-get-lost-16909.html" TargetMode="External" /><Relationship Id="rId256" Type="http://schemas.openxmlformats.org/officeDocument/2006/relationships/hyperlink" Target="http://www.cinefilo.es/peliculas/flores-negras-16775.html" TargetMode="External" /><Relationship Id="rId257" Type="http://schemas.openxmlformats.org/officeDocument/2006/relationships/hyperlink" Target="http://www.cinefilo.es/peliculas/amazing-grace-17183.html" TargetMode="External" /><Relationship Id="rId258" Type="http://schemas.openxmlformats.org/officeDocument/2006/relationships/hyperlink" Target="http://www.cinefilo.es/peliculas/la-noche-de-su-vida-16715.html" TargetMode="External" /><Relationship Id="rId259" Type="http://schemas.openxmlformats.org/officeDocument/2006/relationships/hyperlink" Target="http://www.cinefilo.es/peliculas/malditos-bastardos-13477.html" TargetMode="External" /><Relationship Id="rId260" Type="http://schemas.openxmlformats.org/officeDocument/2006/relationships/hyperlink" Target="http://www.cinefilo.es/peliculas/el-secreto-de-sus-ojos-15130.html" TargetMode="External" /><Relationship Id="rId261" Type="http://schemas.openxmlformats.org/officeDocument/2006/relationships/hyperlink" Target="http://www.cinefilo.es/peliculas/the-september-issue-16913.html" TargetMode="External" /><Relationship Id="rId262" Type="http://schemas.openxmlformats.org/officeDocument/2006/relationships/hyperlink" Target="http://www.cinefilo.es/peliculas/como-hacer-una-pelicula-de-amor-17688.html" TargetMode="External" /><Relationship Id="rId263" Type="http://schemas.openxmlformats.org/officeDocument/2006/relationships/hyperlink" Target="http://www.cinefilo.es/peliculas/the-sky-crawlers-17351.html" TargetMode="External" /><Relationship Id="rId264" Type="http://schemas.openxmlformats.org/officeDocument/2006/relationships/hyperlink" Target="http://www.cinefilo.es/peliculas/jennifers-body-11954.html" TargetMode="External" /><Relationship Id="rId265" Type="http://schemas.openxmlformats.org/officeDocument/2006/relationships/hyperlink" Target="http://www.cinefilo.es/peliculas/destino-woodstock-14409.html" TargetMode="External" /><Relationship Id="rId266" Type="http://schemas.openxmlformats.org/officeDocument/2006/relationships/hyperlink" Target="http://www.cinefilo.es/peliculas/ciclope-17256.html" TargetMode="External" /><Relationship Id="rId267" Type="http://schemas.openxmlformats.org/officeDocument/2006/relationships/hyperlink" Target="http://www.cinefilo.es/peliculas/los-sustitutos-14560.html" TargetMode="External" /><Relationship Id="rId268" Type="http://schemas.openxmlformats.org/officeDocument/2006/relationships/hyperlink" Target="http://www.cinefilo.es/peliculas/oceanworld-3d-17069.html" TargetMode="External" /><Relationship Id="rId269" Type="http://schemas.openxmlformats.org/officeDocument/2006/relationships/hyperlink" Target="http://www.cinefilo.es/peliculas/el-soplon-12180.html" TargetMode="External" /><Relationship Id="rId270" Type="http://schemas.openxmlformats.org/officeDocument/2006/relationships/hyperlink" Target="http://www.cinefilo.es/peliculas/vicky-el-vikingo-16614.html" TargetMode="External" /><Relationship Id="rId271" Type="http://schemas.openxmlformats.org/officeDocument/2006/relationships/hyperlink" Target="http://www.cinefilo.es/peliculas/la-felicidad-perfecta-17350.html" TargetMode="External" /><Relationship Id="rId272" Type="http://schemas.openxmlformats.org/officeDocument/2006/relationships/hyperlink" Target="http://www.cinefilo.es/peliculas/rec-2-13070.html" TargetMode="External" /><Relationship Id="rId273" Type="http://schemas.openxmlformats.org/officeDocument/2006/relationships/hyperlink" Target="http://www.cinefilo.es/peliculas/gigante-17352.html" TargetMode="External" /><Relationship Id="rId274" Type="http://schemas.openxmlformats.org/officeDocument/2006/relationships/hyperlink" Target="http://www.cinefilo.es/peliculas/la-maquina-de-pintar-nubes-17282.html" TargetMode="External" /><Relationship Id="rId275" Type="http://schemas.openxmlformats.org/officeDocument/2006/relationships/hyperlink" Target="http://www.cinefilo.es/peliculas/the-damned-united-16643.html" TargetMode="External" /><Relationship Id="rId276" Type="http://schemas.openxmlformats.org/officeDocument/2006/relationships/hyperlink" Target="http://www.cinefilo.es/peliculas/si-la-cosa-funciona-13096.html" TargetMode="External" /><Relationship Id="rId277" Type="http://schemas.openxmlformats.org/officeDocument/2006/relationships/hyperlink" Target="http://www.cinefilo.es/peliculas/los-limites-del-control-13732.html" TargetMode="External" /><Relationship Id="rId278" Type="http://schemas.openxmlformats.org/officeDocument/2006/relationships/hyperlink" Target="http://www.cinefilo.es/peliculas/mascares-17211.html" TargetMode="External" /><Relationship Id="rId279" Type="http://schemas.openxmlformats.org/officeDocument/2006/relationships/hyperlink" Target="http://www.cinefilo.es/peliculas/monica-del-raval-17687.html" TargetMode="External" /><Relationship Id="rId280" Type="http://schemas.openxmlformats.org/officeDocument/2006/relationships/hyperlink" Target="http://www.cinefilo.es/peliculas/katyn-17225.html" TargetMode="External" /><Relationship Id="rId281" Type="http://schemas.openxmlformats.org/officeDocument/2006/relationships/hyperlink" Target="http://www.cinefilo.es/peliculas/imagine-7647.html" TargetMode="External" /><Relationship Id="rId282" Type="http://schemas.openxmlformats.org/officeDocument/2006/relationships/hyperlink" Target="http://www.cinefilo.es/peliculas/moon-16644.html" TargetMode="External" /><Relationship Id="rId283" Type="http://schemas.openxmlformats.org/officeDocument/2006/relationships/hyperlink" Target="http://www.cinefilo.es/peliculas/agora-9868.html" TargetMode="External" /><Relationship Id="rId284" Type="http://schemas.openxmlformats.org/officeDocument/2006/relationships/hyperlink" Target="http://www.cinefilo.es/peliculas/paris-17220.html" TargetMode="External" /><Relationship Id="rId285" Type="http://schemas.openxmlformats.org/officeDocument/2006/relationships/hyperlink" Target="http://www.cinefilo.es/peliculas/gforce-licencia-para-espiar-14558.html" TargetMode="External" /><Relationship Id="rId286" Type="http://schemas.openxmlformats.org/officeDocument/2006/relationships/hyperlink" Target="http://www.cinefilo.es/peliculas/hollywood-contra-franco-una-guerra-tras-la-pantalla-17488.html" TargetMode="External" /><Relationship Id="rId287" Type="http://schemas.openxmlformats.org/officeDocument/2006/relationships/hyperlink" Target="http://www.cinefilo.es/peliculas/the-frost-la-escarcha-17489.html" TargetMode="External" /><Relationship Id="rId288" Type="http://schemas.openxmlformats.org/officeDocument/2006/relationships/hyperlink" Target="http://www.cinefilo.es/peliculas/checkpoint-rock-17379.html" TargetMode="External" /><Relationship Id="rId289" Type="http://schemas.openxmlformats.org/officeDocument/2006/relationships/hyperlink" Target="http://www.cinefilo.es/peliculas/infectados-15768.html" TargetMode="External" /><Relationship Id="rId290" Type="http://schemas.openxmlformats.org/officeDocument/2006/relationships/hyperlink" Target="http://www.cinefilo.es/peliculas/yo-tambien-17122.html" TargetMode="External" /><Relationship Id="rId291" Type="http://schemas.openxmlformats.org/officeDocument/2006/relationships/hyperlink" Target="http://www.cinefilo.es/peliculas/la-cruda-realidad-14718.html" TargetMode="External" /><Relationship Id="rId292" Type="http://schemas.openxmlformats.org/officeDocument/2006/relationships/hyperlink" Target="http://www.cinefilo.es/peliculas/la-huerfana-12023.html" TargetMode="External" /><Relationship Id="rId293" Type="http://schemas.openxmlformats.org/officeDocument/2006/relationships/hyperlink" Target="http://www.cinefilo.es/peliculas/new-york-i-love-you-13989.html" TargetMode="External" /><Relationship Id="rId294" Type="http://schemas.openxmlformats.org/officeDocument/2006/relationships/hyperlink" Target="http://www.cinefilo.es/peliculas/after-17212.html" TargetMode="External" /><Relationship Id="rId295" Type="http://schemas.openxmlformats.org/officeDocument/2006/relationships/hyperlink" Target="http://www.cinefilo.es/peliculas/bullying-17377.html" TargetMode="External" /><Relationship Id="rId296" Type="http://schemas.openxmlformats.org/officeDocument/2006/relationships/hyperlink" Target="http://www.cinefilo.es/peliculas/el-imaginario-del-doctor-parnassus-16427.html" TargetMode="External" /><Relationship Id="rId297" Type="http://schemas.openxmlformats.org/officeDocument/2006/relationships/hyperlink" Target="http://www.cinefilo.es/peliculas/500-dias-juntos-16864.html" TargetMode="External" /><Relationship Id="rId298" Type="http://schemas.openxmlformats.org/officeDocument/2006/relationships/hyperlink" Target="http://www.cinefilo.es/peliculas/millennium-2-la-chica-que-sonaba-con-una-cerilla-y-un-bidon-de-gasolina-16476.html" TargetMode="External" /><Relationship Id="rId299" Type="http://schemas.openxmlformats.org/officeDocument/2006/relationships/hyperlink" Target="http://www.cinefilo.es/peliculas/toy-story-juguetes-en-disney-digital-3d-13481.html" TargetMode="External" /><Relationship Id="rId300" Type="http://schemas.openxmlformats.org/officeDocument/2006/relationships/hyperlink" Target="http://www.cinefilo.es/peliculas/eden-al-oeste-17397.html" TargetMode="External" /><Relationship Id="rId301" Type="http://schemas.openxmlformats.org/officeDocument/2006/relationships/hyperlink" Target="http://www.cinefilo.es/peliculas/la-naranja-mecanica-reestreno-17457.html" TargetMode="External" /><Relationship Id="rId302" Type="http://schemas.openxmlformats.org/officeDocument/2006/relationships/hyperlink" Target="http://www.cinefilo.es/peliculas/michael-jacksonss-this-is-it-16972.html" TargetMode="External" /><Relationship Id="rId303" Type="http://schemas.openxmlformats.org/officeDocument/2006/relationships/hyperlink" Target="http://www.cinefilo.es/peliculas/castillos-de-carton-15124.html" TargetMode="External" /><Relationship Id="rId304" Type="http://schemas.openxmlformats.org/officeDocument/2006/relationships/hyperlink" Target="http://www.cinefilo.es/peliculas/mi-vecino-totoro-11611.html" TargetMode="External" /><Relationship Id="rId305" Type="http://schemas.openxmlformats.org/officeDocument/2006/relationships/hyperlink" Target="http://www.cinefilo.es/peliculas/petit-indi-16748.html" TargetMode="External" /><Relationship Id="rId306" Type="http://schemas.openxmlformats.org/officeDocument/2006/relationships/hyperlink" Target="http://www.cinefilo.es/peliculas/dance-movie-despatarre-en-la-pista-13987.html" TargetMode="External" /><Relationship Id="rId307" Type="http://schemas.openxmlformats.org/officeDocument/2006/relationships/hyperlink" Target="http://www.cinefilo.es/peliculas/home-dulce-hogar-16771.html" TargetMode="External" /><Relationship Id="rId308" Type="http://schemas.openxmlformats.org/officeDocument/2006/relationships/hyperlink" Target="http://www.cinefilo.es/peliculas/el-destino-final-3d-16493.html" TargetMode="External" /><Relationship Id="rId309" Type="http://schemas.openxmlformats.org/officeDocument/2006/relationships/hyperlink" Target="http://www.cinefilo.es/peliculas/adam-16842.html" TargetMode="External" /><Relationship Id="rId310" Type="http://schemas.openxmlformats.org/officeDocument/2006/relationships/hyperlink" Target="http://www.cinefilo.es/peliculas/sin-nombre-16865.html" TargetMode="External" /><Relationship Id="rId311" Type="http://schemas.openxmlformats.org/officeDocument/2006/relationships/hyperlink" Target="http://www.cinefilo.es/peliculas/a-la-deriva-17195.html" TargetMode="External" /><Relationship Id="rId312" Type="http://schemas.openxmlformats.org/officeDocument/2006/relationships/hyperlink" Target="http://www.cinefilo.es/peliculas/pandorum-15349.html" TargetMode="External" /><Relationship Id="rId313" Type="http://schemas.openxmlformats.org/officeDocument/2006/relationships/hyperlink" Target="http://www.cinefilo.es/peliculas/the-box-11678.html" TargetMode="External" /><Relationship Id="rId314" Type="http://schemas.openxmlformats.org/officeDocument/2006/relationships/hyperlink" Target="http://www.cinefilo.es/peliculas/celda-211-12562.html" TargetMode="External" /><Relationship Id="rId315" Type="http://schemas.openxmlformats.org/officeDocument/2006/relationships/hyperlink" Target="http://www.cinefilo.es/peliculas/julie-y-julia-14719.html" TargetMode="External" /><Relationship Id="rId316" Type="http://schemas.openxmlformats.org/officeDocument/2006/relationships/hyperlink" Target="http://www.cinefilo.es/peliculas/siempre-a-tu-lado-hachiko-13868.html" TargetMode="External" /><Relationship Id="rId317" Type="http://schemas.openxmlformats.org/officeDocument/2006/relationships/hyperlink" Target="http://www.cinefilo.es/peliculas/negro-buenos-aires-17682.html" TargetMode="External" /><Relationship Id="rId318" Type="http://schemas.openxmlformats.org/officeDocument/2006/relationships/hyperlink" Target="http://www.cinefilo.es/peliculas/trash-17529.html" TargetMode="External" /><Relationship Id="rId319" Type="http://schemas.openxmlformats.org/officeDocument/2006/relationships/hyperlink" Target="http://www.cinefilo.es/peliculas/triage-15131.html" TargetMode="External" /><Relationship Id="rId320" Type="http://schemas.openxmlformats.org/officeDocument/2006/relationships/hyperlink" Target="http://www.cinefilo.es/peliculas/50-hombres-muertos-17427.html" TargetMode="External" /><Relationship Id="rId321" Type="http://schemas.openxmlformats.org/officeDocument/2006/relationships/hyperlink" Target="http://www.cinefilo.es/peliculas/eloise-17378.html" TargetMode="External" /><Relationship Id="rId322" Type="http://schemas.openxmlformats.org/officeDocument/2006/relationships/hyperlink" Target="http://www.cinefilo.es/peliculas/partir-17557.html" TargetMode="External" /><Relationship Id="rId323" Type="http://schemas.openxmlformats.org/officeDocument/2006/relationships/hyperlink" Target="http://www.cinefilo.es/peliculas/el-viaje-de-la-tortuga-17224.html" TargetMode="External" /><Relationship Id="rId324" Type="http://schemas.openxmlformats.org/officeDocument/2006/relationships/hyperlink" Target="http://www.cinefilo.es/peliculas/2012-13708.html" TargetMode="External" /><Relationship Id="rId325" Type="http://schemas.openxmlformats.org/officeDocument/2006/relationships/hyperlink" Target="http://www.cinefilo.es/peliculas/cuento-de-navidad-16108.html" TargetMode="External" /><Relationship Id="rId326" Type="http://schemas.openxmlformats.org/officeDocument/2006/relationships/hyperlink" Target="http://www.cinefilo.es/peliculas/luna-nueva-15035.html" TargetMode="External" /><Relationship Id="rId327" Type="http://schemas.openxmlformats.org/officeDocument/2006/relationships/hyperlink" Target="http://www.cinefilo.es/peliculas/la-noche-que-dejo-de-llover-8122.html" TargetMode="External" /><Relationship Id="rId328" Type="http://schemas.openxmlformats.org/officeDocument/2006/relationships/hyperlink" Target="http://www.cinefilo.es/peliculas/los-condenados-17627.html" TargetMode="External" /><Relationship Id="rId329" Type="http://schemas.openxmlformats.org/officeDocument/2006/relationships/hyperlink" Target="http://www.cinefilo.es/peliculas/amelia-17041.html" TargetMode="External" /><Relationship Id="rId330" Type="http://schemas.openxmlformats.org/officeDocument/2006/relationships/hyperlink" Target="http://www.cinefilo.es/peliculas/un-lugar-donde-quedarse-16498.html" TargetMode="External" /><Relationship Id="rId331" Type="http://schemas.openxmlformats.org/officeDocument/2006/relationships/hyperlink" Target="http://www.cinefilo.es/peliculas/tenderness-17396.html" TargetMode="External" /><Relationship Id="rId332" Type="http://schemas.openxmlformats.org/officeDocument/2006/relationships/hyperlink" Target="http://www.cinefilo.es/peliculas/tu-eliges-17683.html" TargetMode="External" /><Relationship Id="rId333" Type="http://schemas.openxmlformats.org/officeDocument/2006/relationships/hyperlink" Target="http://www.cinefilo.es/peliculas/buscando-a-eric-16599.html" TargetMode="External" /><Relationship Id="rId334" Type="http://schemas.openxmlformats.org/officeDocument/2006/relationships/hyperlink" Target="http://www.cinefilo.es/peliculas/planet-51-11853.html" TargetMode="External" /><Relationship Id="rId335" Type="http://schemas.openxmlformats.org/officeDocument/2006/relationships/hyperlink" Target="http://www.cinefilo.es/peliculas/yuki-y-nina-17714.html" TargetMode="External" /><Relationship Id="rId336" Type="http://schemas.openxmlformats.org/officeDocument/2006/relationships/hyperlink" Target="http://www.cinefilo.es/peliculas/paranormal-activity-17463.html" TargetMode="External" /><Relationship Id="rId337" Type="http://schemas.openxmlformats.org/officeDocument/2006/relationships/hyperlink" Target="http://www.cinefilo.es/peliculas/el-baile-de-la-victoria-16813.html" TargetMode="External" /><Relationship Id="rId338" Type="http://schemas.openxmlformats.org/officeDocument/2006/relationships/hyperlink" Target="http://www.cinefilo.es/peliculas/adventureland-13752.html" TargetMode="External" /><Relationship Id="rId339" Type="http://schemas.openxmlformats.org/officeDocument/2006/relationships/hyperlink" Target="http://www.cinefilo.es/peliculas/garbo-el-espia-17741.html" TargetMode="External" /><Relationship Id="rId340" Type="http://schemas.openxmlformats.org/officeDocument/2006/relationships/hyperlink" Target="http://www.cinefilo.es/peliculas/hermandad-de-sangre-16203.html" TargetMode="External" /><Relationship Id="rId341" Type="http://schemas.openxmlformats.org/officeDocument/2006/relationships/hyperlink" Target="http://www.cinefilo.es/peliculas/in-the-loop-17642.html" TargetMode="External" /><Relationship Id="rId342" Type="http://schemas.openxmlformats.org/officeDocument/2006/relationships/hyperlink" Target="http://www.cinefilo.es/peliculas/vivir-de-pie-las-guerras-de-cipriano-mera-17693.html" TargetMode="External" /><Relationship Id="rId343" Type="http://schemas.openxmlformats.org/officeDocument/2006/relationships/hyperlink" Target="http://www.cinefilo.es/peliculas/las-dos-vidas-de-andres-rabadan-17716.html" TargetMode="External" /><Relationship Id="rId344" Type="http://schemas.openxmlformats.org/officeDocument/2006/relationships/hyperlink" Target="http://www.cinefilo.es/peliculas/lluvia-de-albondigas-16048.html" TargetMode="External" /><Relationship Id="rId345" Type="http://schemas.openxmlformats.org/officeDocument/2006/relationships/hyperlink" Target="http://www.cinefilo.es/peliculas/spanish-movie-14919.html" TargetMode="External" /><Relationship Id="rId346" Type="http://schemas.openxmlformats.org/officeDocument/2006/relationships/hyperlink" Target="http://www.cinefilo.es/peliculas/dos-canguros-muy-maduros-13178.html" TargetMode="External" /><Relationship Id="rId347" Type="http://schemas.openxmlformats.org/officeDocument/2006/relationships/hyperlink" Target="http://www.cinefilo.es/peliculas/la-ventana-15533.html" TargetMode="External" /><Relationship Id="rId348" Type="http://schemas.openxmlformats.org/officeDocument/2006/relationships/hyperlink" Target="http://www.cinefilo.es/peliculas/cineclub-17764.html" TargetMode="External" /><Relationship Id="rId349" Type="http://schemas.openxmlformats.org/officeDocument/2006/relationships/hyperlink" Target="http://www.cinefilo.es/peliculas/el-erizo-17509.html" TargetMode="External" /><Relationship Id="rId350" Type="http://schemas.openxmlformats.org/officeDocument/2006/relationships/hyperlink" Target="http://www.cinefilo.es/peliculas/el-camino-de-los-suenos-17628.html" TargetMode="External" /><Relationship Id="rId351" Type="http://schemas.openxmlformats.org/officeDocument/2006/relationships/hyperlink" Target="http://www.cinefilo.es/peliculas/blindado-14720.html" TargetMode="External" /><Relationship Id="rId352" Type="http://schemas.openxmlformats.org/officeDocument/2006/relationships/hyperlink" Target="http://www.cinefilo.es/peliculas/mal-dia-para-pescar-12155.html" TargetMode="External" /><Relationship Id="rId353" Type="http://schemas.openxmlformats.org/officeDocument/2006/relationships/hyperlink" Target="http://www.cinefilo.es/peliculas/algo-pasa-en-hollywood-13709.html" TargetMode="External" /><Relationship Id="rId354" Type="http://schemas.openxmlformats.org/officeDocument/2006/relationships/hyperlink" Target="http://www.cinefilo.es/peliculas/toda-la-culpa-es-de-mi-madre-17558.html" TargetMode="External" /><Relationship Id="rId355" Type="http://schemas.openxmlformats.org/officeDocument/2006/relationships/hyperlink" Target="http://www.cinefilo.es/peliculas/singularidades-de-una-chica-rubia-17742.html" TargetMode="External" /><Relationship Id="rId356" Type="http://schemas.openxmlformats.org/officeDocument/2006/relationships/hyperlink" Target="http://www.cinefilo.es/peliculas/avatar-6518.html" TargetMode="External" /><Relationship Id="rId357" Type="http://schemas.openxmlformats.org/officeDocument/2006/relationships/hyperlink" Target="http://www.cinefilo.es/peliculas/donde-viven-los-monstruos-7064.html" TargetMode="External" /><Relationship Id="rId358" Type="http://schemas.openxmlformats.org/officeDocument/2006/relationships/hyperlink" Target="http://www.cinefilo.es/peliculas/nico-el-reno-que-queria-volar-17423.html" TargetMode="External" /><Relationship Id="rId359" Type="http://schemas.openxmlformats.org/officeDocument/2006/relationships/hyperlink" Target="http://www.cinefilo.es/peliculas/ninja-assassin-16060.html" TargetMode="External" /><Relationship Id="rId360" Type="http://schemas.openxmlformats.org/officeDocument/2006/relationships/hyperlink" Target="http://www.cinefilo.es/peliculas/fama-15949.html" TargetMode="External" /><Relationship Id="rId361" Type="http://schemas.openxmlformats.org/officeDocument/2006/relationships/hyperlink" Target="http://www.cinefilo.es/peliculas/bienvenidos-a-zombieland-16586.html" TargetMode="External" /><Relationship Id="rId362" Type="http://schemas.openxmlformats.org/officeDocument/2006/relationships/hyperlink" Target="http://www.cinefilo.es/peliculas/alvin-y-las-ardillas-2-15005.html" TargetMode="External" /><Relationship Id="rId363" Type="http://schemas.openxmlformats.org/officeDocument/2006/relationships/hyperlink" Target="http://www.cinefilo.es/peliculas/no-es-tan-facil-16866.html" TargetMode="External" /><Relationship Id="rId364" Type="http://schemas.openxmlformats.org/officeDocument/2006/relationships/hyperlink" Target="http://www.cinefilo.es/peliculas/los-fantasmas-de-mis-ex-novias-16153.html" TargetMode="External" /><Relationship Id="rId365" Type="http://schemas.openxmlformats.org/officeDocument/2006/relationships/hyperlink" Target="http://www.cinefilo.es/peliculas/love-happens-17325.html" TargetMode="External" /><Relationship Id="rId366" Type="http://schemas.openxmlformats.org/officeDocument/2006/relationships/hyperlink" Target="http://www.cinefilo.es/peliculas/todos-estan-bien-17535.html" TargetMode="External" /><Relationship Id="rId367" Type="http://schemas.openxmlformats.org/officeDocument/2006/relationships/drawing" Target="../drawings/drawing1.xml" /><Relationship Id="rId3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79"/>
  <sheetViews>
    <sheetView tabSelected="1" workbookViewId="0" topLeftCell="A11">
      <selection activeCell="H372" sqref="H372"/>
    </sheetView>
  </sheetViews>
  <sheetFormatPr defaultColWidth="11.421875" defaultRowHeight="12.75"/>
  <cols>
    <col min="1" max="1" width="4.140625" style="0" customWidth="1"/>
    <col min="2" max="2" width="48.7109375" style="0" customWidth="1"/>
    <col min="3" max="3" width="27.28125" style="17" customWidth="1"/>
    <col min="4" max="4" width="3.140625" style="0" customWidth="1"/>
    <col min="6" max="6" width="13.140625" style="0" customWidth="1"/>
    <col min="7" max="7" width="4.7109375" style="0" customWidth="1"/>
    <col min="8" max="8" width="15.28125" style="0" customWidth="1"/>
  </cols>
  <sheetData>
    <row r="1" ht="49.5" customHeight="1">
      <c r="C1"/>
    </row>
    <row r="2" spans="2:3" ht="36.75" customHeight="1">
      <c r="B2" s="21" t="s">
        <v>0</v>
      </c>
      <c r="C2" s="22"/>
    </row>
    <row r="3" spans="2:3" ht="16.5" customHeight="1">
      <c r="B3" s="23" t="s">
        <v>1</v>
      </c>
      <c r="C3" s="24"/>
    </row>
    <row r="4" ht="12.75">
      <c r="C4"/>
    </row>
    <row r="5" spans="2:8" ht="12.75">
      <c r="B5" s="1" t="s">
        <v>2</v>
      </c>
      <c r="C5" s="2" t="s">
        <v>3</v>
      </c>
      <c r="E5" s="3" t="s">
        <v>4</v>
      </c>
      <c r="G5" s="25" t="s">
        <v>5</v>
      </c>
      <c r="H5" s="26"/>
    </row>
    <row r="6" spans="2:8" ht="15" customHeight="1">
      <c r="B6" s="4">
        <v>2012</v>
      </c>
      <c r="C6" s="5" t="s">
        <v>7</v>
      </c>
      <c r="E6" s="6"/>
      <c r="F6" s="7" t="str">
        <f>IF(ISNUMBER(E6),VLOOKUP(E6,G$6:H$11,2),"No la he visto")</f>
        <v>No la he visto</v>
      </c>
      <c r="G6" s="8">
        <v>0</v>
      </c>
      <c r="H6" s="9" t="s">
        <v>6</v>
      </c>
    </row>
    <row r="7" spans="2:8" ht="15" customHeight="1">
      <c r="B7" s="4" t="s">
        <v>404</v>
      </c>
      <c r="C7" s="5" t="s">
        <v>405</v>
      </c>
      <c r="E7" s="6"/>
      <c r="F7" s="7" t="str">
        <f aca="true" t="shared" si="0" ref="F7:F70">IF(ISNUMBER(E7),VLOOKUP(E7,G$6:H$11,2),"No la he visto")</f>
        <v>No la he visto</v>
      </c>
      <c r="G7" s="8">
        <v>1</v>
      </c>
      <c r="H7" s="9" t="s">
        <v>8</v>
      </c>
    </row>
    <row r="8" spans="2:8" ht="15" customHeight="1">
      <c r="B8" s="4" t="s">
        <v>552</v>
      </c>
      <c r="C8" s="5" t="s">
        <v>16</v>
      </c>
      <c r="E8" s="6"/>
      <c r="F8" s="7" t="str">
        <f t="shared" si="0"/>
        <v>No la he visto</v>
      </c>
      <c r="G8" s="8">
        <v>2</v>
      </c>
      <c r="H8" s="9" t="s">
        <v>9</v>
      </c>
    </row>
    <row r="9" spans="2:8" ht="15" customHeight="1">
      <c r="B9" s="4" t="s">
        <v>148</v>
      </c>
      <c r="C9" s="5" t="s">
        <v>149</v>
      </c>
      <c r="D9" s="10"/>
      <c r="E9" s="6"/>
      <c r="F9" s="7" t="str">
        <f t="shared" si="0"/>
        <v>No la he visto</v>
      </c>
      <c r="G9" s="8">
        <v>3</v>
      </c>
      <c r="H9" s="9" t="s">
        <v>11</v>
      </c>
    </row>
    <row r="10" spans="2:8" ht="15" customHeight="1">
      <c r="B10" s="4" t="s">
        <v>385</v>
      </c>
      <c r="C10" s="5" t="s">
        <v>386</v>
      </c>
      <c r="E10" s="6"/>
      <c r="F10" s="7" t="str">
        <f t="shared" si="0"/>
        <v>No la he visto</v>
      </c>
      <c r="G10" s="8">
        <v>4</v>
      </c>
      <c r="H10" s="9" t="s">
        <v>13</v>
      </c>
    </row>
    <row r="11" spans="2:8" ht="15" customHeight="1">
      <c r="B11" s="4" t="s">
        <v>523</v>
      </c>
      <c r="C11" s="5" t="s">
        <v>361</v>
      </c>
      <c r="E11" s="6"/>
      <c r="F11" s="7" t="str">
        <f t="shared" si="0"/>
        <v>No la he visto</v>
      </c>
      <c r="G11" s="8">
        <v>5</v>
      </c>
      <c r="H11" s="9" t="s">
        <v>14</v>
      </c>
    </row>
    <row r="12" spans="2:6" ht="15" customHeight="1">
      <c r="B12" s="4" t="s">
        <v>282</v>
      </c>
      <c r="C12" s="5" t="s">
        <v>283</v>
      </c>
      <c r="E12" s="6"/>
      <c r="F12" s="7" t="str">
        <f t="shared" si="0"/>
        <v>No la he visto</v>
      </c>
    </row>
    <row r="13" spans="2:6" ht="15" customHeight="1">
      <c r="B13" s="4" t="s">
        <v>261</v>
      </c>
      <c r="C13" s="5" t="s">
        <v>262</v>
      </c>
      <c r="E13" s="6"/>
      <c r="F13" s="7" t="str">
        <f t="shared" si="0"/>
        <v>No la he visto</v>
      </c>
    </row>
    <row r="14" spans="2:6" ht="15" customHeight="1">
      <c r="B14" s="4" t="s">
        <v>645</v>
      </c>
      <c r="C14" s="5" t="s">
        <v>646</v>
      </c>
      <c r="E14" s="6"/>
      <c r="F14" s="7" t="str">
        <f t="shared" si="0"/>
        <v>No la he visto</v>
      </c>
    </row>
    <row r="15" spans="2:8" ht="15" customHeight="1">
      <c r="B15" s="4" t="s">
        <v>604</v>
      </c>
      <c r="C15" s="5" t="s">
        <v>605</v>
      </c>
      <c r="E15" s="6"/>
      <c r="F15" s="7" t="str">
        <f t="shared" si="0"/>
        <v>No la he visto</v>
      </c>
      <c r="H15" s="11"/>
    </row>
    <row r="16" spans="2:6" ht="15" customHeight="1">
      <c r="B16" s="4" t="s">
        <v>352</v>
      </c>
      <c r="C16" s="5" t="s">
        <v>353</v>
      </c>
      <c r="E16" s="6"/>
      <c r="F16" s="7" t="str">
        <f t="shared" si="0"/>
        <v>No la he visto</v>
      </c>
    </row>
    <row r="17" spans="2:8" ht="15" customHeight="1">
      <c r="B17" s="4" t="s">
        <v>171</v>
      </c>
      <c r="C17" s="5" t="s">
        <v>172</v>
      </c>
      <c r="E17" s="6"/>
      <c r="F17" s="7" t="str">
        <f t="shared" si="0"/>
        <v>No la he visto</v>
      </c>
      <c r="H17" s="12"/>
    </row>
    <row r="18" spans="2:6" ht="15" customHeight="1">
      <c r="B18" s="4" t="s">
        <v>629</v>
      </c>
      <c r="C18" s="5" t="s">
        <v>21</v>
      </c>
      <c r="E18" s="6"/>
      <c r="F18" s="7" t="str">
        <f t="shared" si="0"/>
        <v>No la he visto</v>
      </c>
    </row>
    <row r="19" spans="2:6" ht="15" customHeight="1">
      <c r="B19" s="4" t="s">
        <v>442</v>
      </c>
      <c r="C19" s="5" t="s">
        <v>443</v>
      </c>
      <c r="E19" s="6"/>
      <c r="F19" s="7" t="str">
        <f t="shared" si="0"/>
        <v>No la he visto</v>
      </c>
    </row>
    <row r="20" spans="2:6" ht="15" customHeight="1">
      <c r="B20" s="4" t="s">
        <v>625</v>
      </c>
      <c r="C20" s="5" t="s">
        <v>626</v>
      </c>
      <c r="E20" s="6"/>
      <c r="F20" s="7" t="str">
        <f t="shared" si="0"/>
        <v>No la he visto</v>
      </c>
    </row>
    <row r="21" spans="2:6" ht="15" customHeight="1">
      <c r="B21" s="4" t="s">
        <v>676</v>
      </c>
      <c r="C21" s="5" t="s">
        <v>677</v>
      </c>
      <c r="E21" s="6"/>
      <c r="F21" s="7" t="str">
        <f t="shared" si="0"/>
        <v>No la he visto</v>
      </c>
    </row>
    <row r="22" spans="2:6" ht="15" customHeight="1">
      <c r="B22" s="4" t="s">
        <v>598</v>
      </c>
      <c r="C22" s="5" t="s">
        <v>599</v>
      </c>
      <c r="E22" s="6"/>
      <c r="F22" s="7" t="str">
        <f t="shared" si="0"/>
        <v>No la he visto</v>
      </c>
    </row>
    <row r="23" spans="2:6" ht="15" customHeight="1">
      <c r="B23" s="4" t="s">
        <v>507</v>
      </c>
      <c r="C23" s="5" t="s">
        <v>508</v>
      </c>
      <c r="E23" s="6"/>
      <c r="F23" s="7" t="str">
        <f t="shared" si="0"/>
        <v>No la he visto</v>
      </c>
    </row>
    <row r="24" spans="2:6" ht="15" customHeight="1">
      <c r="B24" s="4" t="s">
        <v>578</v>
      </c>
      <c r="C24" s="5" t="s">
        <v>579</v>
      </c>
      <c r="E24" s="6"/>
      <c r="F24" s="7" t="str">
        <f t="shared" si="0"/>
        <v>No la he visto</v>
      </c>
    </row>
    <row r="25" spans="2:8" ht="15" customHeight="1">
      <c r="B25" s="4" t="s">
        <v>236</v>
      </c>
      <c r="C25" s="5" t="s">
        <v>237</v>
      </c>
      <c r="E25" s="6"/>
      <c r="F25" s="7" t="str">
        <f t="shared" si="0"/>
        <v>No la he visto</v>
      </c>
      <c r="H25" s="11"/>
    </row>
    <row r="26" spans="2:6" ht="15" customHeight="1">
      <c r="B26" s="4" t="s">
        <v>705</v>
      </c>
      <c r="C26" s="5" t="s">
        <v>706</v>
      </c>
      <c r="E26" s="6"/>
      <c r="F26" s="7" t="str">
        <f t="shared" si="0"/>
        <v>No la he visto</v>
      </c>
    </row>
    <row r="27" spans="2:6" ht="15" customHeight="1">
      <c r="B27" s="4" t="s">
        <v>723</v>
      </c>
      <c r="C27" s="5" t="s">
        <v>724</v>
      </c>
      <c r="E27" s="6"/>
      <c r="F27" s="7" t="str">
        <f t="shared" si="0"/>
        <v>No la he visto</v>
      </c>
    </row>
    <row r="28" spans="2:6" ht="15" customHeight="1">
      <c r="B28" s="4" t="s">
        <v>528</v>
      </c>
      <c r="C28" s="5" t="s">
        <v>529</v>
      </c>
      <c r="E28" s="6"/>
      <c r="F28" s="7" t="str">
        <f t="shared" si="0"/>
        <v>No la he visto</v>
      </c>
    </row>
    <row r="29" spans="2:6" ht="15" customHeight="1">
      <c r="B29" s="4" t="s">
        <v>660</v>
      </c>
      <c r="C29" s="5" t="s">
        <v>661</v>
      </c>
      <c r="E29" s="6"/>
      <c r="F29" s="7" t="str">
        <f t="shared" si="0"/>
        <v>No la he visto</v>
      </c>
    </row>
    <row r="30" spans="2:6" ht="15" customHeight="1">
      <c r="B30" s="4" t="s">
        <v>491</v>
      </c>
      <c r="C30" s="5" t="s">
        <v>492</v>
      </c>
      <c r="E30" s="6"/>
      <c r="F30" s="7" t="str">
        <f t="shared" si="0"/>
        <v>No la he visto</v>
      </c>
    </row>
    <row r="31" spans="2:6" ht="15" customHeight="1">
      <c r="B31" s="4" t="s">
        <v>356</v>
      </c>
      <c r="C31" s="5" t="s">
        <v>357</v>
      </c>
      <c r="E31" s="6"/>
      <c r="F31" s="7" t="str">
        <f t="shared" si="0"/>
        <v>No la he visto</v>
      </c>
    </row>
    <row r="32" spans="2:8" ht="15" customHeight="1">
      <c r="B32" s="4" t="s">
        <v>313</v>
      </c>
      <c r="C32" s="5" t="s">
        <v>114</v>
      </c>
      <c r="E32" s="6"/>
      <c r="F32" s="7" t="str">
        <f t="shared" si="0"/>
        <v>No la he visto</v>
      </c>
      <c r="H32" s="12"/>
    </row>
    <row r="33" spans="2:8" ht="15" customHeight="1">
      <c r="B33" s="4" t="s">
        <v>192</v>
      </c>
      <c r="C33" s="5" t="s">
        <v>193</v>
      </c>
      <c r="E33" s="6"/>
      <c r="F33" s="7" t="str">
        <f t="shared" si="0"/>
        <v>No la he visto</v>
      </c>
      <c r="H33" s="11"/>
    </row>
    <row r="34" spans="2:6" ht="15" customHeight="1">
      <c r="B34" s="4" t="s">
        <v>483</v>
      </c>
      <c r="C34" s="5" t="s">
        <v>484</v>
      </c>
      <c r="E34" s="6"/>
      <c r="F34" s="7" t="str">
        <f t="shared" si="0"/>
        <v>No la he visto</v>
      </c>
    </row>
    <row r="35" spans="2:8" ht="15" customHeight="1">
      <c r="B35" s="4" t="s">
        <v>497</v>
      </c>
      <c r="C35" s="5" t="s">
        <v>498</v>
      </c>
      <c r="E35" s="6"/>
      <c r="F35" s="7" t="str">
        <f t="shared" si="0"/>
        <v>No la he visto</v>
      </c>
      <c r="H35" s="11"/>
    </row>
    <row r="36" spans="2:6" ht="15" customHeight="1">
      <c r="B36" s="4" t="s">
        <v>438</v>
      </c>
      <c r="C36" s="5" t="s">
        <v>439</v>
      </c>
      <c r="E36" s="6"/>
      <c r="F36" s="7" t="str">
        <f t="shared" si="0"/>
        <v>No la he visto</v>
      </c>
    </row>
    <row r="37" spans="2:6" ht="15" customHeight="1">
      <c r="B37" s="4" t="s">
        <v>450</v>
      </c>
      <c r="C37" s="5" t="s">
        <v>451</v>
      </c>
      <c r="E37" s="6"/>
      <c r="F37" s="7" t="str">
        <f t="shared" si="0"/>
        <v>No la he visto</v>
      </c>
    </row>
    <row r="38" spans="2:6" ht="15" customHeight="1">
      <c r="B38" s="4" t="s">
        <v>89</v>
      </c>
      <c r="C38" s="5" t="s">
        <v>90</v>
      </c>
      <c r="E38" s="6"/>
      <c r="F38" s="7" t="str">
        <f t="shared" si="0"/>
        <v>No la he visto</v>
      </c>
    </row>
    <row r="39" spans="2:6" ht="15" customHeight="1">
      <c r="B39" s="4" t="s">
        <v>436</v>
      </c>
      <c r="C39" s="5" t="s">
        <v>437</v>
      </c>
      <c r="E39" s="6"/>
      <c r="F39" s="7" t="str">
        <f t="shared" si="0"/>
        <v>No la he visto</v>
      </c>
    </row>
    <row r="40" spans="2:6" ht="15" customHeight="1">
      <c r="B40" s="4" t="s">
        <v>452</v>
      </c>
      <c r="C40" s="5" t="s">
        <v>453</v>
      </c>
      <c r="E40" s="6"/>
      <c r="F40" s="7" t="str">
        <f t="shared" si="0"/>
        <v>No la he visto</v>
      </c>
    </row>
    <row r="41" spans="2:6" ht="15" customHeight="1">
      <c r="B41" s="4" t="s">
        <v>196</v>
      </c>
      <c r="C41" s="5" t="s">
        <v>197</v>
      </c>
      <c r="E41" s="6"/>
      <c r="F41" s="7" t="str">
        <f t="shared" si="0"/>
        <v>No la he visto</v>
      </c>
    </row>
    <row r="42" spans="2:6" ht="15" customHeight="1">
      <c r="B42" s="4" t="s">
        <v>711</v>
      </c>
      <c r="C42" s="5" t="s">
        <v>712</v>
      </c>
      <c r="E42" s="6"/>
      <c r="F42" s="7" t="str">
        <f t="shared" si="0"/>
        <v>No la he visto</v>
      </c>
    </row>
    <row r="43" spans="2:6" ht="15" customHeight="1">
      <c r="B43" s="4" t="s">
        <v>198</v>
      </c>
      <c r="C43" s="5" t="s">
        <v>199</v>
      </c>
      <c r="E43" s="6"/>
      <c r="F43" s="7" t="str">
        <f t="shared" si="0"/>
        <v>No la he visto</v>
      </c>
    </row>
    <row r="44" spans="2:6" ht="15" customHeight="1">
      <c r="B44" s="4" t="s">
        <v>721</v>
      </c>
      <c r="C44" s="5" t="s">
        <v>722</v>
      </c>
      <c r="E44" s="6"/>
      <c r="F44" s="7" t="str">
        <f t="shared" si="0"/>
        <v>No la he visto</v>
      </c>
    </row>
    <row r="45" spans="2:6" ht="15" customHeight="1">
      <c r="B45" s="4" t="s">
        <v>69</v>
      </c>
      <c r="C45" s="5" t="s">
        <v>70</v>
      </c>
      <c r="E45" s="6"/>
      <c r="F45" s="7" t="str">
        <f t="shared" si="0"/>
        <v>No la he visto</v>
      </c>
    </row>
    <row r="46" spans="2:6" ht="15" customHeight="1">
      <c r="B46" s="4" t="s">
        <v>701</v>
      </c>
      <c r="C46" s="5" t="s">
        <v>702</v>
      </c>
      <c r="E46" s="6"/>
      <c r="F46" s="7" t="str">
        <f t="shared" si="0"/>
        <v>No la he visto</v>
      </c>
    </row>
    <row r="47" spans="2:6" ht="15" customHeight="1">
      <c r="B47" s="4" t="s">
        <v>418</v>
      </c>
      <c r="C47" s="5" t="s">
        <v>419</v>
      </c>
      <c r="E47" s="6"/>
      <c r="F47" s="7" t="str">
        <f t="shared" si="0"/>
        <v>No la he visto</v>
      </c>
    </row>
    <row r="48" spans="2:6" ht="15" customHeight="1">
      <c r="B48" s="4" t="s">
        <v>600</v>
      </c>
      <c r="C48" s="5" t="s">
        <v>601</v>
      </c>
      <c r="E48" s="6"/>
      <c r="F48" s="7" t="str">
        <f t="shared" si="0"/>
        <v>No la he visto</v>
      </c>
    </row>
    <row r="49" spans="2:6" ht="15" customHeight="1">
      <c r="B49" s="4" t="s">
        <v>667</v>
      </c>
      <c r="C49" s="5" t="s">
        <v>19</v>
      </c>
      <c r="E49" s="6"/>
      <c r="F49" s="7" t="str">
        <f t="shared" si="0"/>
        <v>No la he visto</v>
      </c>
    </row>
    <row r="50" spans="2:6" ht="15" customHeight="1">
      <c r="B50" s="4" t="s">
        <v>140</v>
      </c>
      <c r="C50" s="5" t="s">
        <v>141</v>
      </c>
      <c r="E50" s="6"/>
      <c r="F50" s="7" t="str">
        <f t="shared" si="0"/>
        <v>No la he visto</v>
      </c>
    </row>
    <row r="51" spans="2:6" ht="15" customHeight="1">
      <c r="B51" s="4" t="s">
        <v>182</v>
      </c>
      <c r="C51" s="5" t="s">
        <v>183</v>
      </c>
      <c r="E51" s="6"/>
      <c r="F51" s="7" t="str">
        <f t="shared" si="0"/>
        <v>No la he visto</v>
      </c>
    </row>
    <row r="52" spans="2:6" ht="15" customHeight="1">
      <c r="B52" s="4" t="s">
        <v>307</v>
      </c>
      <c r="C52" s="5" t="s">
        <v>308</v>
      </c>
      <c r="E52" s="6"/>
      <c r="F52" s="7" t="str">
        <f t="shared" si="0"/>
        <v>No la he visto</v>
      </c>
    </row>
    <row r="53" spans="2:6" ht="15" customHeight="1">
      <c r="B53" s="4" t="s">
        <v>614</v>
      </c>
      <c r="C53" s="5" t="s">
        <v>615</v>
      </c>
      <c r="E53" s="6"/>
      <c r="F53" s="7" t="str">
        <f t="shared" si="0"/>
        <v>No la he visto</v>
      </c>
    </row>
    <row r="54" spans="2:6" ht="15" customHeight="1">
      <c r="B54" s="4" t="s">
        <v>257</v>
      </c>
      <c r="C54" s="5" t="s">
        <v>258</v>
      </c>
      <c r="E54" s="6"/>
      <c r="F54" s="7" t="str">
        <f t="shared" si="0"/>
        <v>No la he visto</v>
      </c>
    </row>
    <row r="55" spans="2:6" ht="15" customHeight="1">
      <c r="B55" s="4" t="s">
        <v>633</v>
      </c>
      <c r="C55" s="5" t="s">
        <v>634</v>
      </c>
      <c r="E55" s="6"/>
      <c r="F55" s="7" t="str">
        <f t="shared" si="0"/>
        <v>No la he visto</v>
      </c>
    </row>
    <row r="56" spans="2:6" ht="15" customHeight="1">
      <c r="B56" s="4" t="s">
        <v>161</v>
      </c>
      <c r="C56" s="5" t="s">
        <v>17</v>
      </c>
      <c r="E56" s="6"/>
      <c r="F56" s="7" t="str">
        <f t="shared" si="0"/>
        <v>No la he visto</v>
      </c>
    </row>
    <row r="57" spans="2:6" ht="15" customHeight="1">
      <c r="B57" s="4" t="s">
        <v>152</v>
      </c>
      <c r="C57" s="5" t="s">
        <v>16</v>
      </c>
      <c r="E57" s="6"/>
      <c r="F57" s="7" t="str">
        <f t="shared" si="0"/>
        <v>No la he visto</v>
      </c>
    </row>
    <row r="58" spans="2:6" ht="15" customHeight="1">
      <c r="B58" s="4" t="s">
        <v>587</v>
      </c>
      <c r="C58" s="5" t="s">
        <v>588</v>
      </c>
      <c r="E58" s="6"/>
      <c r="F58" s="7" t="str">
        <f t="shared" si="0"/>
        <v>No la he visto</v>
      </c>
    </row>
    <row r="59" spans="2:6" ht="15" customHeight="1">
      <c r="B59" s="4" t="s">
        <v>369</v>
      </c>
      <c r="C59" s="5" t="s">
        <v>370</v>
      </c>
      <c r="E59" s="6"/>
      <c r="F59" s="7" t="str">
        <f t="shared" si="0"/>
        <v>No la he visto</v>
      </c>
    </row>
    <row r="60" spans="2:6" ht="15" customHeight="1">
      <c r="B60" s="4" t="s">
        <v>546</v>
      </c>
      <c r="C60" s="5" t="s">
        <v>547</v>
      </c>
      <c r="E60" s="6"/>
      <c r="F60" s="7" t="str">
        <f t="shared" si="0"/>
        <v>No la he visto</v>
      </c>
    </row>
    <row r="61" spans="2:6" ht="15" customHeight="1">
      <c r="B61" s="4" t="s">
        <v>430</v>
      </c>
      <c r="C61" s="5" t="s">
        <v>431</v>
      </c>
      <c r="E61" s="6"/>
      <c r="F61" s="7" t="str">
        <f t="shared" si="0"/>
        <v>No la he visto</v>
      </c>
    </row>
    <row r="62" spans="2:6" ht="15" customHeight="1">
      <c r="B62" s="4" t="s">
        <v>696</v>
      </c>
      <c r="C62" s="5" t="s">
        <v>24</v>
      </c>
      <c r="E62" s="6"/>
      <c r="F62" s="7" t="str">
        <f t="shared" si="0"/>
        <v>No la he visto</v>
      </c>
    </row>
    <row r="63" spans="2:6" ht="15" customHeight="1">
      <c r="B63" s="4" t="s">
        <v>45</v>
      </c>
      <c r="C63" s="5" t="s">
        <v>46</v>
      </c>
      <c r="E63" s="6"/>
      <c r="F63" s="7" t="str">
        <f t="shared" si="0"/>
        <v>No la he visto</v>
      </c>
    </row>
    <row r="64" spans="2:6" ht="15" customHeight="1">
      <c r="B64" s="4" t="s">
        <v>360</v>
      </c>
      <c r="C64" s="5" t="s">
        <v>361</v>
      </c>
      <c r="E64" s="6"/>
      <c r="F64" s="7" t="str">
        <f t="shared" si="0"/>
        <v>No la he visto</v>
      </c>
    </row>
    <row r="65" spans="2:6" ht="15" customHeight="1">
      <c r="B65" s="4" t="s">
        <v>732</v>
      </c>
      <c r="C65" s="5" t="s">
        <v>351</v>
      </c>
      <c r="E65" s="6"/>
      <c r="F65" s="7" t="str">
        <f t="shared" si="0"/>
        <v>No la he visto</v>
      </c>
    </row>
    <row r="66" spans="2:6" ht="15" customHeight="1">
      <c r="B66" s="4" t="s">
        <v>326</v>
      </c>
      <c r="C66" s="5" t="s">
        <v>327</v>
      </c>
      <c r="E66" s="6"/>
      <c r="F66" s="7" t="str">
        <f t="shared" si="0"/>
        <v>No la he visto</v>
      </c>
    </row>
    <row r="67" spans="2:6" ht="15" customHeight="1">
      <c r="B67" s="4" t="s">
        <v>538</v>
      </c>
      <c r="C67" s="5" t="s">
        <v>539</v>
      </c>
      <c r="E67" s="6"/>
      <c r="F67" s="7" t="str">
        <f t="shared" si="0"/>
        <v>No la he visto</v>
      </c>
    </row>
    <row r="68" spans="2:6" ht="15" customHeight="1">
      <c r="B68" s="4" t="s">
        <v>204</v>
      </c>
      <c r="C68" s="5" t="s">
        <v>205</v>
      </c>
      <c r="E68" s="6"/>
      <c r="F68" s="7" t="str">
        <f t="shared" si="0"/>
        <v>No la he visto</v>
      </c>
    </row>
    <row r="69" spans="2:6" ht="15" customHeight="1">
      <c r="B69" s="4" t="s">
        <v>228</v>
      </c>
      <c r="C69" s="5" t="s">
        <v>229</v>
      </c>
      <c r="E69" s="6"/>
      <c r="F69" s="7" t="str">
        <f t="shared" si="0"/>
        <v>No la he visto</v>
      </c>
    </row>
    <row r="70" spans="2:6" ht="15" customHeight="1">
      <c r="B70" s="4" t="s">
        <v>381</v>
      </c>
      <c r="C70" s="5" t="s">
        <v>382</v>
      </c>
      <c r="E70" s="6"/>
      <c r="F70" s="7" t="str">
        <f t="shared" si="0"/>
        <v>No la he visto</v>
      </c>
    </row>
    <row r="71" spans="2:6" ht="15" customHeight="1">
      <c r="B71" s="4" t="s">
        <v>311</v>
      </c>
      <c r="C71" s="5" t="s">
        <v>312</v>
      </c>
      <c r="E71" s="6"/>
      <c r="F71" s="7" t="str">
        <f aca="true" t="shared" si="1" ref="F71:F134">IF(ISNUMBER(E71),VLOOKUP(E71,G$6:H$11,2),"No la he visto")</f>
        <v>No la he visto</v>
      </c>
    </row>
    <row r="72" spans="2:6" ht="15" customHeight="1">
      <c r="B72" s="4" t="s">
        <v>63</v>
      </c>
      <c r="C72" s="5" t="s">
        <v>64</v>
      </c>
      <c r="E72" s="6"/>
      <c r="F72" s="7" t="str">
        <f t="shared" si="1"/>
        <v>No la he visto</v>
      </c>
    </row>
    <row r="73" spans="2:6" ht="15" customHeight="1">
      <c r="B73" s="4" t="s">
        <v>652</v>
      </c>
      <c r="C73" s="5" t="s">
        <v>653</v>
      </c>
      <c r="E73" s="6"/>
      <c r="F73" s="7" t="str">
        <f t="shared" si="1"/>
        <v>No la he visto</v>
      </c>
    </row>
    <row r="74" spans="2:6" ht="15" customHeight="1">
      <c r="B74" s="4" t="s">
        <v>49</v>
      </c>
      <c r="C74" s="5" t="s">
        <v>50</v>
      </c>
      <c r="E74" s="6"/>
      <c r="F74" s="7" t="str">
        <f t="shared" si="1"/>
        <v>No la he visto</v>
      </c>
    </row>
    <row r="75" spans="2:6" ht="15" customHeight="1">
      <c r="B75" s="4" t="s">
        <v>105</v>
      </c>
      <c r="C75" s="5" t="s">
        <v>106</v>
      </c>
      <c r="E75" s="6"/>
      <c r="F75" s="7" t="str">
        <f t="shared" si="1"/>
        <v>No la he visto</v>
      </c>
    </row>
    <row r="76" spans="2:6" ht="15" customHeight="1">
      <c r="B76" s="4" t="s">
        <v>619</v>
      </c>
      <c r="C76" s="5" t="s">
        <v>620</v>
      </c>
      <c r="E76" s="6"/>
      <c r="F76" s="7" t="str">
        <f t="shared" si="1"/>
        <v>No la he visto</v>
      </c>
    </row>
    <row r="77" spans="2:6" ht="15" customHeight="1">
      <c r="B77" s="4" t="s">
        <v>246</v>
      </c>
      <c r="C77" s="5" t="s">
        <v>247</v>
      </c>
      <c r="E77" s="6"/>
      <c r="F77" s="7" t="str">
        <f t="shared" si="1"/>
        <v>No la he visto</v>
      </c>
    </row>
    <row r="78" spans="2:6" ht="15" customHeight="1">
      <c r="B78" s="4" t="s">
        <v>398</v>
      </c>
      <c r="C78" s="5" t="s">
        <v>399</v>
      </c>
      <c r="E78" s="6"/>
      <c r="F78" s="7" t="str">
        <f t="shared" si="1"/>
        <v>No la he visto</v>
      </c>
    </row>
    <row r="79" spans="2:6" ht="15" customHeight="1">
      <c r="B79" s="4" t="s">
        <v>444</v>
      </c>
      <c r="C79" s="5" t="s">
        <v>445</v>
      </c>
      <c r="E79" s="6"/>
      <c r="F79" s="7" t="str">
        <f t="shared" si="1"/>
        <v>No la he visto</v>
      </c>
    </row>
    <row r="80" spans="2:6" ht="15" customHeight="1">
      <c r="B80" s="4" t="s">
        <v>400</v>
      </c>
      <c r="C80" s="5" t="s">
        <v>401</v>
      </c>
      <c r="E80" s="6"/>
      <c r="F80" s="7" t="str">
        <f t="shared" si="1"/>
        <v>No la he visto</v>
      </c>
    </row>
    <row r="81" spans="2:6" ht="15" customHeight="1">
      <c r="B81" s="4" t="s">
        <v>299</v>
      </c>
      <c r="C81" s="5" t="s">
        <v>300</v>
      </c>
      <c r="E81" s="6"/>
      <c r="F81" s="7" t="str">
        <f t="shared" si="1"/>
        <v>No la he visto</v>
      </c>
    </row>
    <row r="82" spans="2:6" ht="15" customHeight="1">
      <c r="B82" s="4" t="s">
        <v>544</v>
      </c>
      <c r="C82" s="5" t="s">
        <v>545</v>
      </c>
      <c r="E82" s="6"/>
      <c r="F82" s="7" t="str">
        <f t="shared" si="1"/>
        <v>No la he visto</v>
      </c>
    </row>
    <row r="83" spans="2:6" ht="15" customHeight="1">
      <c r="B83" s="4" t="s">
        <v>109</v>
      </c>
      <c r="C83" s="5" t="s">
        <v>110</v>
      </c>
      <c r="E83" s="6"/>
      <c r="F83" s="7" t="str">
        <f t="shared" si="1"/>
        <v>No la he visto</v>
      </c>
    </row>
    <row r="84" spans="2:6" ht="15" customHeight="1">
      <c r="B84" s="4" t="s">
        <v>521</v>
      </c>
      <c r="C84" s="5" t="s">
        <v>522</v>
      </c>
      <c r="E84" s="6"/>
      <c r="F84" s="7" t="str">
        <f t="shared" si="1"/>
        <v>No la he visto</v>
      </c>
    </row>
    <row r="85" spans="2:6" ht="15" customHeight="1">
      <c r="B85" s="4" t="s">
        <v>713</v>
      </c>
      <c r="C85" s="5" t="s">
        <v>714</v>
      </c>
      <c r="E85" s="6"/>
      <c r="F85" s="7" t="str">
        <f t="shared" si="1"/>
        <v>No la he visto</v>
      </c>
    </row>
    <row r="86" spans="2:6" ht="15" customHeight="1">
      <c r="B86" s="4" t="s">
        <v>692</v>
      </c>
      <c r="C86" s="5" t="s">
        <v>693</v>
      </c>
      <c r="E86" s="6"/>
      <c r="F86" s="7" t="str">
        <f t="shared" si="1"/>
        <v>No la he visto</v>
      </c>
    </row>
    <row r="87" spans="2:6" ht="15" customHeight="1">
      <c r="B87" s="4" t="s">
        <v>479</v>
      </c>
      <c r="C87" s="5" t="s">
        <v>480</v>
      </c>
      <c r="E87" s="6"/>
      <c r="F87" s="7" t="str">
        <f t="shared" si="1"/>
        <v>No la he visto</v>
      </c>
    </row>
    <row r="88" spans="2:6" ht="15" customHeight="1">
      <c r="B88" s="4" t="s">
        <v>234</v>
      </c>
      <c r="C88" s="5" t="s">
        <v>235</v>
      </c>
      <c r="E88" s="6"/>
      <c r="F88" s="7" t="str">
        <f t="shared" si="1"/>
        <v>No la he visto</v>
      </c>
    </row>
    <row r="89" spans="2:6" ht="15" customHeight="1">
      <c r="B89" s="4" t="s">
        <v>186</v>
      </c>
      <c r="C89" s="5" t="s">
        <v>187</v>
      </c>
      <c r="E89" s="6"/>
      <c r="F89" s="7" t="str">
        <f t="shared" si="1"/>
        <v>No la he visto</v>
      </c>
    </row>
    <row r="90" spans="2:6" ht="15" customHeight="1">
      <c r="B90" s="4" t="s">
        <v>609</v>
      </c>
      <c r="C90" s="5" t="s">
        <v>610</v>
      </c>
      <c r="E90" s="6"/>
      <c r="F90" s="7" t="str">
        <f t="shared" si="1"/>
        <v>No la he visto</v>
      </c>
    </row>
    <row r="91" spans="2:6" ht="15" customHeight="1">
      <c r="B91" s="4" t="s">
        <v>377</v>
      </c>
      <c r="C91" s="5" t="s">
        <v>378</v>
      </c>
      <c r="E91" s="6"/>
      <c r="F91" s="7" t="str">
        <f t="shared" si="1"/>
        <v>No la he visto</v>
      </c>
    </row>
    <row r="92" spans="2:6" ht="15" customHeight="1">
      <c r="B92" s="4" t="s">
        <v>309</v>
      </c>
      <c r="C92" s="5" t="s">
        <v>310</v>
      </c>
      <c r="E92" s="6"/>
      <c r="F92" s="7" t="str">
        <f t="shared" si="1"/>
        <v>No la he visto</v>
      </c>
    </row>
    <row r="93" spans="2:6" ht="15" customHeight="1">
      <c r="B93" s="4" t="s">
        <v>733</v>
      </c>
      <c r="C93" s="5" t="s">
        <v>476</v>
      </c>
      <c r="E93" s="6"/>
      <c r="F93" s="7" t="str">
        <f t="shared" si="1"/>
        <v>No la he visto</v>
      </c>
    </row>
    <row r="94" spans="2:6" ht="15" customHeight="1">
      <c r="B94" s="4" t="s">
        <v>674</v>
      </c>
      <c r="C94" s="5" t="s">
        <v>675</v>
      </c>
      <c r="E94" s="6"/>
      <c r="F94" s="7" t="str">
        <f t="shared" si="1"/>
        <v>No la he visto</v>
      </c>
    </row>
    <row r="95" spans="2:6" ht="15" customHeight="1">
      <c r="B95" s="4" t="s">
        <v>163</v>
      </c>
      <c r="C95" s="5" t="s">
        <v>164</v>
      </c>
      <c r="E95" s="6"/>
      <c r="F95" s="7" t="str">
        <f t="shared" si="1"/>
        <v>No la he visto</v>
      </c>
    </row>
    <row r="96" spans="2:6" ht="15" customHeight="1">
      <c r="B96" s="4" t="s">
        <v>322</v>
      </c>
      <c r="C96" s="5" t="s">
        <v>323</v>
      </c>
      <c r="E96" s="6"/>
      <c r="F96" s="7" t="str">
        <f t="shared" si="1"/>
        <v>No la he visto</v>
      </c>
    </row>
    <row r="97" spans="2:6" ht="15" customHeight="1">
      <c r="B97" s="4" t="s">
        <v>699</v>
      </c>
      <c r="C97" s="5" t="s">
        <v>700</v>
      </c>
      <c r="E97" s="6"/>
      <c r="F97" s="7" t="str">
        <f t="shared" si="1"/>
        <v>No la he visto</v>
      </c>
    </row>
    <row r="98" spans="2:6" ht="15" customHeight="1">
      <c r="B98" s="4" t="s">
        <v>47</v>
      </c>
      <c r="C98" s="5" t="s">
        <v>48</v>
      </c>
      <c r="E98" s="6"/>
      <c r="F98" s="7" t="str">
        <f t="shared" si="1"/>
        <v>No la he visto</v>
      </c>
    </row>
    <row r="99" spans="2:6" ht="15" customHeight="1">
      <c r="B99" s="4" t="s">
        <v>373</v>
      </c>
      <c r="C99" s="5" t="s">
        <v>374</v>
      </c>
      <c r="E99" s="6"/>
      <c r="F99" s="7" t="str">
        <f t="shared" si="1"/>
        <v>No la he visto</v>
      </c>
    </row>
    <row r="100" spans="2:6" ht="15" customHeight="1">
      <c r="B100" s="4" t="s">
        <v>117</v>
      </c>
      <c r="C100" s="5" t="s">
        <v>118</v>
      </c>
      <c r="E100" s="6"/>
      <c r="F100" s="7" t="str">
        <f t="shared" si="1"/>
        <v>No la he visto</v>
      </c>
    </row>
    <row r="101" spans="2:6" ht="15" customHeight="1">
      <c r="B101" s="4" t="s">
        <v>113</v>
      </c>
      <c r="C101" s="5" t="s">
        <v>114</v>
      </c>
      <c r="E101" s="6"/>
      <c r="F101" s="7" t="str">
        <f t="shared" si="1"/>
        <v>No la he visto</v>
      </c>
    </row>
    <row r="102" spans="2:6" ht="15" customHeight="1">
      <c r="B102" s="4" t="s">
        <v>623</v>
      </c>
      <c r="C102" s="5" t="s">
        <v>624</v>
      </c>
      <c r="E102" s="6"/>
      <c r="F102" s="7" t="str">
        <f t="shared" si="1"/>
        <v>No la he visto</v>
      </c>
    </row>
    <row r="103" spans="2:6" ht="15" customHeight="1">
      <c r="B103" s="4" t="s">
        <v>697</v>
      </c>
      <c r="C103" s="5" t="s">
        <v>698</v>
      </c>
      <c r="E103" s="6"/>
      <c r="F103" s="7" t="str">
        <f t="shared" si="1"/>
        <v>No la he visto</v>
      </c>
    </row>
    <row r="104" spans="2:6" ht="15" customHeight="1">
      <c r="B104" s="4" t="s">
        <v>87</v>
      </c>
      <c r="C104" s="5" t="s">
        <v>88</v>
      </c>
      <c r="E104" s="6"/>
      <c r="F104" s="7" t="str">
        <f t="shared" si="1"/>
        <v>No la he visto</v>
      </c>
    </row>
    <row r="105" spans="2:6" ht="15" customHeight="1">
      <c r="B105" s="4" t="s">
        <v>65</v>
      </c>
      <c r="C105" s="5" t="s">
        <v>66</v>
      </c>
      <c r="E105" s="6"/>
      <c r="F105" s="7" t="str">
        <f t="shared" si="1"/>
        <v>No la he visto</v>
      </c>
    </row>
    <row r="106" spans="2:6" ht="15" customHeight="1">
      <c r="B106" s="4" t="s">
        <v>602</v>
      </c>
      <c r="C106" s="5" t="s">
        <v>603</v>
      </c>
      <c r="E106" s="6"/>
      <c r="F106" s="7" t="str">
        <f t="shared" si="1"/>
        <v>No la he visto</v>
      </c>
    </row>
    <row r="107" spans="2:6" ht="15" customHeight="1">
      <c r="B107" s="4" t="s">
        <v>99</v>
      </c>
      <c r="C107" s="5" t="s">
        <v>100</v>
      </c>
      <c r="E107" s="6"/>
      <c r="F107" s="7" t="str">
        <f t="shared" si="1"/>
        <v>No la he visto</v>
      </c>
    </row>
    <row r="108" spans="2:6" ht="15" customHeight="1">
      <c r="B108" s="4" t="s">
        <v>238</v>
      </c>
      <c r="C108" s="5" t="s">
        <v>239</v>
      </c>
      <c r="E108" s="6"/>
      <c r="F108" s="7" t="str">
        <f t="shared" si="1"/>
        <v>No la he visto</v>
      </c>
    </row>
    <row r="109" spans="2:6" ht="15" customHeight="1">
      <c r="B109" s="4" t="s">
        <v>517</v>
      </c>
      <c r="C109" s="5" t="s">
        <v>518</v>
      </c>
      <c r="E109" s="6"/>
      <c r="F109" s="7" t="str">
        <f t="shared" si="1"/>
        <v>No la he visto</v>
      </c>
    </row>
    <row r="110" spans="2:6" ht="15" customHeight="1">
      <c r="B110" s="4" t="s">
        <v>142</v>
      </c>
      <c r="C110" s="5" t="s">
        <v>143</v>
      </c>
      <c r="E110" s="6"/>
      <c r="F110" s="7" t="str">
        <f t="shared" si="1"/>
        <v>No la he visto</v>
      </c>
    </row>
    <row r="111" spans="2:6" ht="15" customHeight="1">
      <c r="B111" s="4" t="s">
        <v>330</v>
      </c>
      <c r="C111" s="5" t="s">
        <v>331</v>
      </c>
      <c r="E111" s="6"/>
      <c r="F111" s="7" t="str">
        <f t="shared" si="1"/>
        <v>No la he visto</v>
      </c>
    </row>
    <row r="112" spans="2:6" ht="15" customHeight="1">
      <c r="B112" s="4" t="s">
        <v>487</v>
      </c>
      <c r="C112" s="5" t="s">
        <v>488</v>
      </c>
      <c r="E112" s="6"/>
      <c r="F112" s="7" t="str">
        <f t="shared" si="1"/>
        <v>No la he visto</v>
      </c>
    </row>
    <row r="113" spans="2:6" ht="15" customHeight="1">
      <c r="B113" s="4" t="s">
        <v>273</v>
      </c>
      <c r="C113" s="5" t="s">
        <v>31</v>
      </c>
      <c r="E113" s="6"/>
      <c r="F113" s="7" t="str">
        <f t="shared" si="1"/>
        <v>No la he visto</v>
      </c>
    </row>
    <row r="114" spans="2:6" ht="15" customHeight="1">
      <c r="B114" s="4" t="s">
        <v>95</v>
      </c>
      <c r="C114" s="5" t="s">
        <v>96</v>
      </c>
      <c r="E114" s="6"/>
      <c r="F114" s="7" t="str">
        <f t="shared" si="1"/>
        <v>No la he visto</v>
      </c>
    </row>
    <row r="115" spans="2:6" ht="15" customHeight="1">
      <c r="B115" s="4" t="s">
        <v>371</v>
      </c>
      <c r="C115" s="5" t="s">
        <v>372</v>
      </c>
      <c r="E115" s="6"/>
      <c r="F115" s="7" t="str">
        <f t="shared" si="1"/>
        <v>No la he visto</v>
      </c>
    </row>
    <row r="116" spans="2:6" ht="15" customHeight="1">
      <c r="B116" s="4" t="s">
        <v>534</v>
      </c>
      <c r="C116" s="5" t="s">
        <v>535</v>
      </c>
      <c r="E116" s="6"/>
      <c r="F116" s="7" t="str">
        <f t="shared" si="1"/>
        <v>No la he visto</v>
      </c>
    </row>
    <row r="117" spans="2:6" ht="15" customHeight="1">
      <c r="B117" s="4" t="s">
        <v>71</v>
      </c>
      <c r="C117" s="5" t="s">
        <v>72</v>
      </c>
      <c r="E117" s="6"/>
      <c r="F117" s="7" t="str">
        <f t="shared" si="1"/>
        <v>No la he visto</v>
      </c>
    </row>
    <row r="118" spans="2:6" ht="15" customHeight="1">
      <c r="B118" s="4" t="s">
        <v>650</v>
      </c>
      <c r="C118" s="5" t="s">
        <v>651</v>
      </c>
      <c r="E118" s="6"/>
      <c r="F118" s="7" t="str">
        <f t="shared" si="1"/>
        <v>No la he visto</v>
      </c>
    </row>
    <row r="119" spans="2:6" ht="15" customHeight="1">
      <c r="B119" s="4" t="s">
        <v>248</v>
      </c>
      <c r="C119" s="5" t="s">
        <v>249</v>
      </c>
      <c r="E119" s="6"/>
      <c r="F119" s="7" t="str">
        <f t="shared" si="1"/>
        <v>No la he visto</v>
      </c>
    </row>
    <row r="120" spans="2:6" ht="15" customHeight="1">
      <c r="B120" s="4" t="s">
        <v>111</v>
      </c>
      <c r="C120" s="5" t="s">
        <v>112</v>
      </c>
      <c r="E120" s="6"/>
      <c r="F120" s="7" t="str">
        <f t="shared" si="1"/>
        <v>No la he visto</v>
      </c>
    </row>
    <row r="121" spans="2:6" ht="15" customHeight="1">
      <c r="B121" s="4" t="s">
        <v>647</v>
      </c>
      <c r="C121" s="5" t="s">
        <v>27</v>
      </c>
      <c r="E121" s="6"/>
      <c r="F121" s="7" t="str">
        <f t="shared" si="1"/>
        <v>No la he visto</v>
      </c>
    </row>
    <row r="122" spans="2:6" ht="15" customHeight="1">
      <c r="B122" s="4" t="s">
        <v>332</v>
      </c>
      <c r="C122" s="5" t="s">
        <v>333</v>
      </c>
      <c r="E122" s="6"/>
      <c r="F122" s="7" t="str">
        <f t="shared" si="1"/>
        <v>No la he visto</v>
      </c>
    </row>
    <row r="123" spans="2:6" ht="15" customHeight="1">
      <c r="B123" s="4" t="s">
        <v>146</v>
      </c>
      <c r="C123" s="5" t="s">
        <v>147</v>
      </c>
      <c r="E123" s="6"/>
      <c r="F123" s="7" t="str">
        <f t="shared" si="1"/>
        <v>No la he visto</v>
      </c>
    </row>
    <row r="124" spans="2:6" ht="15" customHeight="1">
      <c r="B124" s="4" t="s">
        <v>180</v>
      </c>
      <c r="C124" s="5" t="s">
        <v>181</v>
      </c>
      <c r="E124" s="6"/>
      <c r="F124" s="7" t="str">
        <f t="shared" si="1"/>
        <v>No la he visto</v>
      </c>
    </row>
    <row r="125" spans="2:6" ht="15" customHeight="1">
      <c r="B125" s="4" t="s">
        <v>474</v>
      </c>
      <c r="C125" s="5" t="s">
        <v>475</v>
      </c>
      <c r="E125" s="6"/>
      <c r="F125" s="7" t="str">
        <f t="shared" si="1"/>
        <v>No la he visto</v>
      </c>
    </row>
    <row r="126" spans="2:6" ht="15" customHeight="1">
      <c r="B126" s="4" t="s">
        <v>232</v>
      </c>
      <c r="C126" s="5" t="s">
        <v>233</v>
      </c>
      <c r="E126" s="6"/>
      <c r="F126" s="7" t="str">
        <f t="shared" si="1"/>
        <v>No la he visto</v>
      </c>
    </row>
    <row r="127" spans="2:6" ht="15" customHeight="1">
      <c r="B127" s="4" t="s">
        <v>97</v>
      </c>
      <c r="C127" s="5" t="s">
        <v>98</v>
      </c>
      <c r="E127" s="6"/>
      <c r="F127" s="7" t="str">
        <f t="shared" si="1"/>
        <v>No la he visto</v>
      </c>
    </row>
    <row r="128" spans="2:6" ht="15" customHeight="1">
      <c r="B128" s="4" t="s">
        <v>432</v>
      </c>
      <c r="C128" s="5" t="s">
        <v>433</v>
      </c>
      <c r="E128" s="6"/>
      <c r="F128" s="7" t="str">
        <f t="shared" si="1"/>
        <v>No la he visto</v>
      </c>
    </row>
    <row r="129" spans="2:6" ht="15" customHeight="1">
      <c r="B129" s="4" t="s">
        <v>460</v>
      </c>
      <c r="C129" s="5" t="s">
        <v>461</v>
      </c>
      <c r="E129" s="6"/>
      <c r="F129" s="7" t="str">
        <f t="shared" si="1"/>
        <v>No la he visto</v>
      </c>
    </row>
    <row r="130" spans="2:6" ht="15" customHeight="1">
      <c r="B130" s="4" t="s">
        <v>495</v>
      </c>
      <c r="C130" s="5" t="s">
        <v>496</v>
      </c>
      <c r="E130" s="6"/>
      <c r="F130" s="7" t="str">
        <f t="shared" si="1"/>
        <v>No la he visto</v>
      </c>
    </row>
    <row r="131" spans="2:6" ht="15" customHeight="1">
      <c r="B131" s="4" t="s">
        <v>719</v>
      </c>
      <c r="C131" s="5" t="s">
        <v>720</v>
      </c>
      <c r="E131" s="6"/>
      <c r="F131" s="7" t="str">
        <f t="shared" si="1"/>
        <v>No la he visto</v>
      </c>
    </row>
    <row r="132" spans="2:6" ht="15" customHeight="1">
      <c r="B132" s="4" t="s">
        <v>222</v>
      </c>
      <c r="C132" s="5" t="s">
        <v>223</v>
      </c>
      <c r="E132" s="6"/>
      <c r="F132" s="7" t="str">
        <f t="shared" si="1"/>
        <v>No la he visto</v>
      </c>
    </row>
    <row r="133" spans="2:6" ht="15" customHeight="1">
      <c r="B133" s="4" t="s">
        <v>314</v>
      </c>
      <c r="C133" s="5" t="s">
        <v>315</v>
      </c>
      <c r="E133" s="6"/>
      <c r="F133" s="7" t="str">
        <f t="shared" si="1"/>
        <v>No la he visto</v>
      </c>
    </row>
    <row r="134" spans="2:6" ht="15" customHeight="1">
      <c r="B134" s="4" t="s">
        <v>41</v>
      </c>
      <c r="C134" s="5" t="s">
        <v>42</v>
      </c>
      <c r="E134" s="6"/>
      <c r="F134" s="7" t="str">
        <f t="shared" si="1"/>
        <v>No la he visto</v>
      </c>
    </row>
    <row r="135" spans="2:6" ht="15" customHeight="1">
      <c r="B135" s="4" t="s">
        <v>526</v>
      </c>
      <c r="C135" s="5" t="s">
        <v>527</v>
      </c>
      <c r="E135" s="6"/>
      <c r="F135" s="7" t="str">
        <f aca="true" t="shared" si="2" ref="F135:F198">IF(ISNUMBER(E135),VLOOKUP(E135,G$6:H$11,2),"No la he visto")</f>
        <v>No la he visto</v>
      </c>
    </row>
    <row r="136" spans="2:6" ht="15" customHeight="1">
      <c r="B136" s="4" t="s">
        <v>505</v>
      </c>
      <c r="C136" s="5" t="s">
        <v>506</v>
      </c>
      <c r="E136" s="6"/>
      <c r="F136" s="7" t="str">
        <f t="shared" si="2"/>
        <v>No la he visto</v>
      </c>
    </row>
    <row r="137" spans="2:6" ht="15" customHeight="1">
      <c r="B137" s="4" t="s">
        <v>269</v>
      </c>
      <c r="C137" s="5" t="s">
        <v>270</v>
      </c>
      <c r="E137" s="6"/>
      <c r="F137" s="7" t="str">
        <f t="shared" si="2"/>
        <v>No la he visto</v>
      </c>
    </row>
    <row r="138" spans="2:6" ht="15" customHeight="1">
      <c r="B138" s="4" t="s">
        <v>466</v>
      </c>
      <c r="C138" s="5" t="s">
        <v>467</v>
      </c>
      <c r="E138" s="6"/>
      <c r="F138" s="7" t="str">
        <f t="shared" si="2"/>
        <v>No la he visto</v>
      </c>
    </row>
    <row r="139" spans="2:6" ht="15" customHeight="1">
      <c r="B139" s="4" t="s">
        <v>503</v>
      </c>
      <c r="C139" s="5" t="s">
        <v>504</v>
      </c>
      <c r="E139" s="6"/>
      <c r="F139" s="7" t="str">
        <f t="shared" si="2"/>
        <v>No la he visto</v>
      </c>
    </row>
    <row r="140" spans="2:6" ht="15" customHeight="1">
      <c r="B140" s="4" t="s">
        <v>678</v>
      </c>
      <c r="C140" s="5" t="s">
        <v>679</v>
      </c>
      <c r="E140" s="6"/>
      <c r="F140" s="7" t="str">
        <f t="shared" si="2"/>
        <v>No la he visto</v>
      </c>
    </row>
    <row r="141" spans="2:6" ht="15" customHeight="1">
      <c r="B141" s="4" t="s">
        <v>303</v>
      </c>
      <c r="C141" s="5" t="s">
        <v>304</v>
      </c>
      <c r="E141" s="6"/>
      <c r="F141" s="7" t="str">
        <f t="shared" si="2"/>
        <v>No la he visto</v>
      </c>
    </row>
    <row r="142" spans="2:6" ht="15" customHeight="1">
      <c r="B142" s="4" t="s">
        <v>582</v>
      </c>
      <c r="C142" s="5" t="s">
        <v>583</v>
      </c>
      <c r="E142" s="6"/>
      <c r="F142" s="7" t="str">
        <f t="shared" si="2"/>
        <v>No la he visto</v>
      </c>
    </row>
    <row r="143" spans="2:6" ht="15" customHeight="1">
      <c r="B143" s="4" t="s">
        <v>559</v>
      </c>
      <c r="C143" s="5" t="s">
        <v>560</v>
      </c>
      <c r="E143" s="6"/>
      <c r="F143" s="7" t="str">
        <f t="shared" si="2"/>
        <v>No la he visto</v>
      </c>
    </row>
    <row r="144" spans="2:6" ht="15" customHeight="1">
      <c r="B144" s="4" t="s">
        <v>320</v>
      </c>
      <c r="C144" s="5" t="s">
        <v>321</v>
      </c>
      <c r="E144" s="6"/>
      <c r="F144" s="7" t="str">
        <f t="shared" si="2"/>
        <v>No la he visto</v>
      </c>
    </row>
    <row r="145" spans="2:6" ht="15" customHeight="1">
      <c r="B145" s="4" t="s">
        <v>513</v>
      </c>
      <c r="C145" s="5" t="s">
        <v>514</v>
      </c>
      <c r="E145" s="6"/>
      <c r="F145" s="7" t="str">
        <f t="shared" si="2"/>
        <v>No la he visto</v>
      </c>
    </row>
    <row r="146" spans="2:6" ht="15" customHeight="1">
      <c r="B146" s="4" t="s">
        <v>162</v>
      </c>
      <c r="C146" s="5" t="s">
        <v>18</v>
      </c>
      <c r="E146" s="6"/>
      <c r="F146" s="7" t="str">
        <f t="shared" si="2"/>
        <v>No la he visto</v>
      </c>
    </row>
    <row r="147" spans="2:6" ht="15" customHeight="1">
      <c r="B147" s="4" t="s">
        <v>79</v>
      </c>
      <c r="C147" s="5" t="s">
        <v>80</v>
      </c>
      <c r="E147" s="6"/>
      <c r="F147" s="7" t="str">
        <f t="shared" si="2"/>
        <v>No la he visto</v>
      </c>
    </row>
    <row r="148" spans="2:6" ht="15" customHeight="1">
      <c r="B148" s="4" t="s">
        <v>424</v>
      </c>
      <c r="C148" s="5" t="s">
        <v>425</v>
      </c>
      <c r="E148" s="6"/>
      <c r="F148" s="7" t="str">
        <f t="shared" si="2"/>
        <v>No la he visto</v>
      </c>
    </row>
    <row r="149" spans="2:6" ht="15" customHeight="1">
      <c r="B149" s="4" t="s">
        <v>144</v>
      </c>
      <c r="C149" s="5" t="s">
        <v>145</v>
      </c>
      <c r="E149" s="6"/>
      <c r="F149" s="7" t="str">
        <f t="shared" si="2"/>
        <v>No la he visto</v>
      </c>
    </row>
    <row r="150" spans="2:6" ht="15" customHeight="1">
      <c r="B150" s="4" t="s">
        <v>301</v>
      </c>
      <c r="C150" s="5" t="s">
        <v>302</v>
      </c>
      <c r="E150" s="6"/>
      <c r="F150" s="7" t="str">
        <f t="shared" si="2"/>
        <v>No la he visto</v>
      </c>
    </row>
    <row r="151" spans="2:6" ht="15" customHeight="1">
      <c r="B151" s="4" t="s">
        <v>420</v>
      </c>
      <c r="C151" s="5" t="s">
        <v>421</v>
      </c>
      <c r="E151" s="6"/>
      <c r="F151" s="7" t="str">
        <f t="shared" si="2"/>
        <v>No la he visto</v>
      </c>
    </row>
    <row r="152" spans="2:6" ht="15" customHeight="1">
      <c r="B152" s="4" t="s">
        <v>509</v>
      </c>
      <c r="C152" s="5" t="s">
        <v>510</v>
      </c>
      <c r="E152" s="6"/>
      <c r="F152" s="7" t="str">
        <f t="shared" si="2"/>
        <v>No la he visto</v>
      </c>
    </row>
    <row r="153" spans="2:6" ht="15" customHeight="1">
      <c r="B153" s="4" t="s">
        <v>468</v>
      </c>
      <c r="C153" s="5" t="s">
        <v>469</v>
      </c>
      <c r="E153" s="6"/>
      <c r="F153" s="7" t="str">
        <f t="shared" si="2"/>
        <v>No la he visto</v>
      </c>
    </row>
    <row r="154" spans="2:6" ht="15" customHeight="1">
      <c r="B154" s="4" t="s">
        <v>680</v>
      </c>
      <c r="C154" s="5" t="s">
        <v>681</v>
      </c>
      <c r="E154" s="6"/>
      <c r="F154" s="7" t="str">
        <f t="shared" si="2"/>
        <v>No la he visto</v>
      </c>
    </row>
    <row r="155" spans="2:6" ht="15" customHeight="1">
      <c r="B155" s="4" t="s">
        <v>734</v>
      </c>
      <c r="C155" s="5" t="s">
        <v>584</v>
      </c>
      <c r="E155" s="6"/>
      <c r="F155" s="7" t="str">
        <f t="shared" si="2"/>
        <v>No la he visto</v>
      </c>
    </row>
    <row r="156" spans="2:6" ht="15" customHeight="1">
      <c r="B156" s="4" t="s">
        <v>343</v>
      </c>
      <c r="C156" s="5" t="s">
        <v>344</v>
      </c>
      <c r="E156" s="6"/>
      <c r="F156" s="7" t="str">
        <f t="shared" si="2"/>
        <v>No la he visto</v>
      </c>
    </row>
    <row r="157" spans="2:6" ht="15" customHeight="1">
      <c r="B157" s="4" t="s">
        <v>621</v>
      </c>
      <c r="C157" s="5" t="s">
        <v>622</v>
      </c>
      <c r="E157" s="6"/>
      <c r="F157" s="7" t="str">
        <f t="shared" si="2"/>
        <v>No la he visto</v>
      </c>
    </row>
    <row r="158" spans="2:6" ht="15" customHeight="1">
      <c r="B158" s="4" t="s">
        <v>173</v>
      </c>
      <c r="C158" s="5" t="s">
        <v>174</v>
      </c>
      <c r="E158" s="6"/>
      <c r="F158" s="7" t="str">
        <f t="shared" si="2"/>
        <v>No la he visto</v>
      </c>
    </row>
    <row r="159" spans="2:6" ht="15" customHeight="1">
      <c r="B159" s="4" t="s">
        <v>134</v>
      </c>
      <c r="C159" s="5" t="s">
        <v>135</v>
      </c>
      <c r="E159" s="6"/>
      <c r="F159" s="7" t="str">
        <f t="shared" si="2"/>
        <v>No la he visto</v>
      </c>
    </row>
    <row r="160" spans="2:6" ht="15" customHeight="1">
      <c r="B160" s="4" t="s">
        <v>396</v>
      </c>
      <c r="C160" s="5" t="s">
        <v>397</v>
      </c>
      <c r="E160" s="6"/>
      <c r="F160" s="7" t="str">
        <f t="shared" si="2"/>
        <v>No la he visto</v>
      </c>
    </row>
    <row r="161" spans="2:6" ht="15" customHeight="1">
      <c r="B161" s="4" t="s">
        <v>574</v>
      </c>
      <c r="C161" s="5" t="s">
        <v>575</v>
      </c>
      <c r="E161" s="6"/>
      <c r="F161" s="7" t="str">
        <f t="shared" si="2"/>
        <v>No la he visto</v>
      </c>
    </row>
    <row r="162" spans="2:6" ht="15" customHeight="1">
      <c r="B162" s="4" t="s">
        <v>428</v>
      </c>
      <c r="C162" s="5" t="s">
        <v>429</v>
      </c>
      <c r="E162" s="6"/>
      <c r="F162" s="7" t="str">
        <f t="shared" si="2"/>
        <v>No la he visto</v>
      </c>
    </row>
    <row r="163" spans="2:6" ht="15" customHeight="1">
      <c r="B163" s="4" t="s">
        <v>55</v>
      </c>
      <c r="C163" s="5" t="s">
        <v>56</v>
      </c>
      <c r="E163" s="6"/>
      <c r="F163" s="7" t="str">
        <f t="shared" si="2"/>
        <v>No la he visto</v>
      </c>
    </row>
    <row r="164" spans="2:6" ht="15" customHeight="1">
      <c r="B164" s="4" t="s">
        <v>682</v>
      </c>
      <c r="C164" s="5" t="s">
        <v>683</v>
      </c>
      <c r="E164" s="6"/>
      <c r="F164" s="7" t="str">
        <f t="shared" si="2"/>
        <v>No la he visto</v>
      </c>
    </row>
    <row r="165" spans="2:6" ht="15" customHeight="1">
      <c r="B165" s="4" t="s">
        <v>589</v>
      </c>
      <c r="C165" s="5" t="s">
        <v>590</v>
      </c>
      <c r="E165" s="6"/>
      <c r="F165" s="7" t="str">
        <f t="shared" si="2"/>
        <v>No la he visto</v>
      </c>
    </row>
    <row r="166" spans="2:6" ht="15" customHeight="1">
      <c r="B166" s="4" t="s">
        <v>364</v>
      </c>
      <c r="C166" s="5" t="s">
        <v>365</v>
      </c>
      <c r="E166" s="6"/>
      <c r="F166" s="7" t="str">
        <f t="shared" si="2"/>
        <v>No la he visto</v>
      </c>
    </row>
    <row r="167" spans="2:6" ht="15" customHeight="1">
      <c r="B167" s="4" t="s">
        <v>542</v>
      </c>
      <c r="C167" s="5" t="s">
        <v>543</v>
      </c>
      <c r="E167" s="6"/>
      <c r="F167" s="7" t="str">
        <f t="shared" si="2"/>
        <v>No la he visto</v>
      </c>
    </row>
    <row r="168" spans="2:6" ht="15" customHeight="1">
      <c r="B168" s="4" t="s">
        <v>350</v>
      </c>
      <c r="C168" s="5" t="s">
        <v>22</v>
      </c>
      <c r="E168" s="6"/>
      <c r="F168" s="7" t="str">
        <f t="shared" si="2"/>
        <v>No la he visto</v>
      </c>
    </row>
    <row r="169" spans="2:6" ht="15" customHeight="1">
      <c r="B169" s="4" t="s">
        <v>154</v>
      </c>
      <c r="C169" s="5" t="s">
        <v>155</v>
      </c>
      <c r="E169" s="6"/>
      <c r="F169" s="7" t="str">
        <f t="shared" si="2"/>
        <v>No la he visto</v>
      </c>
    </row>
    <row r="170" spans="2:6" ht="15" customHeight="1">
      <c r="B170" s="4" t="s">
        <v>635</v>
      </c>
      <c r="C170" s="5" t="s">
        <v>636</v>
      </c>
      <c r="E170" s="6"/>
      <c r="F170" s="7" t="str">
        <f t="shared" si="2"/>
        <v>No la he visto</v>
      </c>
    </row>
    <row r="171" spans="2:6" ht="15" customHeight="1">
      <c r="B171" s="4" t="s">
        <v>572</v>
      </c>
      <c r="C171" s="5" t="s">
        <v>573</v>
      </c>
      <c r="E171" s="6"/>
      <c r="F171" s="7" t="str">
        <f t="shared" si="2"/>
        <v>No la he visto</v>
      </c>
    </row>
    <row r="172" spans="2:6" ht="15" customHeight="1">
      <c r="B172" s="4" t="s">
        <v>368</v>
      </c>
      <c r="C172" s="5" t="s">
        <v>26</v>
      </c>
      <c r="E172" s="6"/>
      <c r="F172" s="7" t="str">
        <f t="shared" si="2"/>
        <v>No la he visto</v>
      </c>
    </row>
    <row r="173" spans="2:6" ht="15" customHeight="1">
      <c r="B173" s="4" t="s">
        <v>212</v>
      </c>
      <c r="C173" s="5" t="s">
        <v>213</v>
      </c>
      <c r="E173" s="6"/>
      <c r="F173" s="7" t="str">
        <f t="shared" si="2"/>
        <v>No la he visto</v>
      </c>
    </row>
    <row r="174" spans="2:8" ht="15" customHeight="1">
      <c r="B174" s="4" t="s">
        <v>358</v>
      </c>
      <c r="C174" s="5" t="s">
        <v>359</v>
      </c>
      <c r="E174" s="6"/>
      <c r="F174" s="7" t="str">
        <f t="shared" si="2"/>
        <v>No la he visto</v>
      </c>
      <c r="H174" s="11"/>
    </row>
    <row r="175" spans="2:6" ht="15" customHeight="1">
      <c r="B175" s="4" t="s">
        <v>214</v>
      </c>
      <c r="C175" s="5" t="s">
        <v>215</v>
      </c>
      <c r="E175" s="6"/>
      <c r="F175" s="7" t="str">
        <f t="shared" si="2"/>
        <v>No la he visto</v>
      </c>
    </row>
    <row r="176" spans="2:6" ht="15" customHeight="1">
      <c r="B176" s="4" t="s">
        <v>75</v>
      </c>
      <c r="C176" s="5" t="s">
        <v>76</v>
      </c>
      <c r="E176" s="6"/>
      <c r="F176" s="7" t="str">
        <f t="shared" si="2"/>
        <v>No la he visto</v>
      </c>
    </row>
    <row r="177" spans="2:6" ht="15" customHeight="1">
      <c r="B177" s="4" t="s">
        <v>511</v>
      </c>
      <c r="C177" s="5" t="s">
        <v>512</v>
      </c>
      <c r="E177" s="6"/>
      <c r="F177" s="7" t="str">
        <f t="shared" si="2"/>
        <v>No la he visto</v>
      </c>
    </row>
    <row r="178" spans="2:6" ht="15" customHeight="1">
      <c r="B178" s="4" t="s">
        <v>593</v>
      </c>
      <c r="C178" s="5" t="s">
        <v>10</v>
      </c>
      <c r="E178" s="6"/>
      <c r="F178" s="7" t="str">
        <f t="shared" si="2"/>
        <v>No la he visto</v>
      </c>
    </row>
    <row r="179" spans="2:6" ht="15" customHeight="1">
      <c r="B179" s="4" t="s">
        <v>107</v>
      </c>
      <c r="C179" s="5" t="s">
        <v>108</v>
      </c>
      <c r="E179" s="6"/>
      <c r="F179" s="7" t="str">
        <f t="shared" si="2"/>
        <v>No la he visto</v>
      </c>
    </row>
    <row r="180" spans="2:6" ht="15" customHeight="1">
      <c r="B180" s="4" t="s">
        <v>224</v>
      </c>
      <c r="C180" s="5" t="s">
        <v>225</v>
      </c>
      <c r="E180" s="6"/>
      <c r="F180" s="7" t="str">
        <f t="shared" si="2"/>
        <v>No la he visto</v>
      </c>
    </row>
    <row r="181" spans="2:6" ht="15" customHeight="1">
      <c r="B181" s="4" t="s">
        <v>167</v>
      </c>
      <c r="C181" s="5" t="s">
        <v>168</v>
      </c>
      <c r="E181" s="6"/>
      <c r="F181" s="7" t="str">
        <f t="shared" si="2"/>
        <v>No la he visto</v>
      </c>
    </row>
    <row r="182" spans="2:6" ht="15" customHeight="1">
      <c r="B182" s="4" t="s">
        <v>555</v>
      </c>
      <c r="C182" s="5" t="s">
        <v>556</v>
      </c>
      <c r="E182" s="6"/>
      <c r="F182" s="7" t="str">
        <f t="shared" si="2"/>
        <v>No la he visto</v>
      </c>
    </row>
    <row r="183" spans="2:6" ht="15" customHeight="1">
      <c r="B183" s="4" t="s">
        <v>735</v>
      </c>
      <c r="C183" s="5" t="s">
        <v>119</v>
      </c>
      <c r="E183" s="6"/>
      <c r="F183" s="7" t="str">
        <f t="shared" si="2"/>
        <v>No la he visto</v>
      </c>
    </row>
    <row r="184" spans="2:6" ht="15" customHeight="1">
      <c r="B184" s="4" t="s">
        <v>594</v>
      </c>
      <c r="C184" s="5" t="s">
        <v>595</v>
      </c>
      <c r="E184" s="6"/>
      <c r="F184" s="7" t="str">
        <f t="shared" si="2"/>
        <v>No la he visto</v>
      </c>
    </row>
    <row r="185" spans="2:6" ht="15" customHeight="1">
      <c r="B185" s="4" t="s">
        <v>220</v>
      </c>
      <c r="C185" s="5" t="s">
        <v>221</v>
      </c>
      <c r="E185" s="6"/>
      <c r="F185" s="7" t="str">
        <f t="shared" si="2"/>
        <v>No la he visto</v>
      </c>
    </row>
    <row r="186" spans="2:6" ht="15" customHeight="1">
      <c r="B186" s="4" t="s">
        <v>263</v>
      </c>
      <c r="C186" s="5" t="s">
        <v>264</v>
      </c>
      <c r="E186" s="6"/>
      <c r="F186" s="7" t="str">
        <f t="shared" si="2"/>
        <v>No la he visto</v>
      </c>
    </row>
    <row r="187" spans="2:6" ht="15" customHeight="1">
      <c r="B187" s="4" t="s">
        <v>561</v>
      </c>
      <c r="C187" s="5" t="s">
        <v>562</v>
      </c>
      <c r="E187" s="6"/>
      <c r="F187" s="7" t="str">
        <f t="shared" si="2"/>
        <v>No la he visto</v>
      </c>
    </row>
    <row r="188" spans="2:6" ht="15" customHeight="1">
      <c r="B188" s="4" t="s">
        <v>254</v>
      </c>
      <c r="C188" s="5" t="s">
        <v>28</v>
      </c>
      <c r="E188" s="6"/>
      <c r="F188" s="7" t="str">
        <f t="shared" si="2"/>
        <v>No la he visto</v>
      </c>
    </row>
    <row r="189" spans="2:6" ht="15" customHeight="1">
      <c r="B189" s="4" t="s">
        <v>85</v>
      </c>
      <c r="C189" s="5" t="s">
        <v>86</v>
      </c>
      <c r="E189" s="6"/>
      <c r="F189" s="7" t="str">
        <f t="shared" si="2"/>
        <v>No la he visto</v>
      </c>
    </row>
    <row r="190" spans="2:6" ht="15" customHeight="1">
      <c r="B190" s="4" t="s">
        <v>611</v>
      </c>
      <c r="C190" s="5" t="s">
        <v>612</v>
      </c>
      <c r="E190" s="6"/>
      <c r="F190" s="7" t="str">
        <f t="shared" si="2"/>
        <v>No la he visto</v>
      </c>
    </row>
    <row r="191" spans="2:6" ht="15" customHeight="1">
      <c r="B191" s="4" t="s">
        <v>530</v>
      </c>
      <c r="C191" s="5" t="s">
        <v>531</v>
      </c>
      <c r="E191" s="6"/>
      <c r="F191" s="7" t="str">
        <f t="shared" si="2"/>
        <v>No la he visto</v>
      </c>
    </row>
    <row r="192" spans="2:6" ht="15" customHeight="1">
      <c r="B192" s="4" t="s">
        <v>656</v>
      </c>
      <c r="C192" s="5" t="s">
        <v>657</v>
      </c>
      <c r="E192" s="6"/>
      <c r="F192" s="7" t="str">
        <f t="shared" si="2"/>
        <v>No la he visto</v>
      </c>
    </row>
    <row r="193" spans="2:6" ht="15" customHeight="1">
      <c r="B193" s="4" t="s">
        <v>150</v>
      </c>
      <c r="C193" s="5" t="s">
        <v>151</v>
      </c>
      <c r="E193" s="6"/>
      <c r="F193" s="7" t="str">
        <f t="shared" si="2"/>
        <v>No la he visto</v>
      </c>
    </row>
    <row r="194" spans="2:6" ht="15" customHeight="1">
      <c r="B194" s="4" t="s">
        <v>408</v>
      </c>
      <c r="C194" s="5" t="s">
        <v>12</v>
      </c>
      <c r="E194" s="6"/>
      <c r="F194" s="7" t="str">
        <f t="shared" si="2"/>
        <v>No la he visto</v>
      </c>
    </row>
    <row r="195" spans="2:6" ht="15" customHeight="1">
      <c r="B195" s="4" t="s">
        <v>276</v>
      </c>
      <c r="C195" s="5" t="s">
        <v>277</v>
      </c>
      <c r="E195" s="6"/>
      <c r="F195" s="7" t="str">
        <f t="shared" si="2"/>
        <v>No la he visto</v>
      </c>
    </row>
    <row r="196" spans="2:6" ht="15" customHeight="1">
      <c r="B196" s="4" t="s">
        <v>240</v>
      </c>
      <c r="C196" s="5" t="s">
        <v>241</v>
      </c>
      <c r="E196" s="6"/>
      <c r="F196" s="7" t="str">
        <f t="shared" si="2"/>
        <v>No la he visto</v>
      </c>
    </row>
    <row r="197" spans="2:6" ht="15" customHeight="1">
      <c r="B197" s="4" t="s">
        <v>81</v>
      </c>
      <c r="C197" s="5" t="s">
        <v>82</v>
      </c>
      <c r="E197" s="6"/>
      <c r="F197" s="7" t="str">
        <f t="shared" si="2"/>
        <v>No la he visto</v>
      </c>
    </row>
    <row r="198" spans="2:6" ht="15" customHeight="1">
      <c r="B198" s="4" t="s">
        <v>250</v>
      </c>
      <c r="C198" s="5" t="s">
        <v>251</v>
      </c>
      <c r="E198" s="6"/>
      <c r="F198" s="7" t="str">
        <f t="shared" si="2"/>
        <v>No la he visto</v>
      </c>
    </row>
    <row r="199" spans="2:6" ht="15" customHeight="1">
      <c r="B199" s="4" t="s">
        <v>128</v>
      </c>
      <c r="C199" s="5" t="s">
        <v>129</v>
      </c>
      <c r="E199" s="6"/>
      <c r="F199" s="7" t="str">
        <f aca="true" t="shared" si="3" ref="F199:F262">IF(ISNUMBER(E199),VLOOKUP(E199,G$6:H$11,2),"No la he visto")</f>
        <v>No la he visto</v>
      </c>
    </row>
    <row r="200" spans="2:6" ht="15" customHeight="1">
      <c r="B200" s="4" t="s">
        <v>406</v>
      </c>
      <c r="C200" s="5" t="s">
        <v>407</v>
      </c>
      <c r="E200" s="6"/>
      <c r="F200" s="7" t="str">
        <f t="shared" si="3"/>
        <v>No la he visto</v>
      </c>
    </row>
    <row r="201" spans="2:6" ht="15" customHeight="1">
      <c r="B201" s="4" t="s">
        <v>694</v>
      </c>
      <c r="C201" s="5" t="s">
        <v>695</v>
      </c>
      <c r="E201" s="6"/>
      <c r="F201" s="7" t="str">
        <f t="shared" si="3"/>
        <v>No la he visto</v>
      </c>
    </row>
    <row r="202" spans="2:6" ht="15" customHeight="1">
      <c r="B202" s="4" t="s">
        <v>278</v>
      </c>
      <c r="C202" s="5" t="s">
        <v>279</v>
      </c>
      <c r="E202" s="6"/>
      <c r="F202" s="7" t="str">
        <f t="shared" si="3"/>
        <v>No la he visto</v>
      </c>
    </row>
    <row r="203" spans="2:6" ht="15" customHeight="1">
      <c r="B203" s="4" t="s">
        <v>485</v>
      </c>
      <c r="C203" s="5" t="s">
        <v>486</v>
      </c>
      <c r="E203" s="6"/>
      <c r="F203" s="7" t="str">
        <f t="shared" si="3"/>
        <v>No la he visto</v>
      </c>
    </row>
    <row r="204" spans="2:6" ht="15" customHeight="1">
      <c r="B204" s="4" t="s">
        <v>202</v>
      </c>
      <c r="C204" s="5" t="s">
        <v>203</v>
      </c>
      <c r="E204" s="6"/>
      <c r="F204" s="7" t="str">
        <f t="shared" si="3"/>
        <v>No la he visto</v>
      </c>
    </row>
    <row r="205" spans="2:6" ht="15" customHeight="1">
      <c r="B205" s="4" t="s">
        <v>259</v>
      </c>
      <c r="C205" s="5" t="s">
        <v>260</v>
      </c>
      <c r="E205" s="6"/>
      <c r="F205" s="7" t="str">
        <f t="shared" si="3"/>
        <v>No la he visto</v>
      </c>
    </row>
    <row r="206" spans="2:6" ht="15" customHeight="1">
      <c r="B206" s="4" t="s">
        <v>686</v>
      </c>
      <c r="C206" s="5" t="s">
        <v>687</v>
      </c>
      <c r="E206" s="6"/>
      <c r="F206" s="7" t="str">
        <f t="shared" si="3"/>
        <v>No la he visto</v>
      </c>
    </row>
    <row r="207" spans="2:6" ht="15" customHeight="1">
      <c r="B207" s="4" t="s">
        <v>178</v>
      </c>
      <c r="C207" s="5" t="s">
        <v>179</v>
      </c>
      <c r="E207" s="6"/>
      <c r="F207" s="7" t="str">
        <f t="shared" si="3"/>
        <v>No la he visto</v>
      </c>
    </row>
    <row r="208" spans="2:6" ht="15" customHeight="1">
      <c r="B208" s="4" t="s">
        <v>524</v>
      </c>
      <c r="C208" s="5" t="s">
        <v>525</v>
      </c>
      <c r="E208" s="6"/>
      <c r="F208" s="7" t="str">
        <f t="shared" si="3"/>
        <v>No la he visto</v>
      </c>
    </row>
    <row r="209" spans="2:6" ht="15" customHeight="1">
      <c r="B209" s="4" t="s">
        <v>265</v>
      </c>
      <c r="C209" s="5" t="s">
        <v>266</v>
      </c>
      <c r="E209" s="6"/>
      <c r="F209" s="7" t="str">
        <f t="shared" si="3"/>
        <v>No la he visto</v>
      </c>
    </row>
    <row r="210" spans="2:6" ht="15" customHeight="1">
      <c r="B210" s="4" t="s">
        <v>688</v>
      </c>
      <c r="C210" s="5" t="s">
        <v>689</v>
      </c>
      <c r="E210" s="6"/>
      <c r="F210" s="7" t="str">
        <f t="shared" si="3"/>
        <v>No la he visto</v>
      </c>
    </row>
    <row r="211" spans="2:6" ht="15" customHeight="1">
      <c r="B211" s="4" t="s">
        <v>389</v>
      </c>
      <c r="C211" s="5" t="s">
        <v>390</v>
      </c>
      <c r="E211" s="6"/>
      <c r="F211" s="7" t="str">
        <f t="shared" si="3"/>
        <v>No la he visto</v>
      </c>
    </row>
    <row r="212" spans="2:6" ht="15" customHeight="1">
      <c r="B212" s="4" t="s">
        <v>188</v>
      </c>
      <c r="C212" s="5" t="s">
        <v>189</v>
      </c>
      <c r="E212" s="6"/>
      <c r="F212" s="7" t="str">
        <f t="shared" si="3"/>
        <v>No la he visto</v>
      </c>
    </row>
    <row r="213" spans="2:6" ht="15" customHeight="1">
      <c r="B213" s="4" t="s">
        <v>658</v>
      </c>
      <c r="C213" s="5" t="s">
        <v>659</v>
      </c>
      <c r="E213" s="6"/>
      <c r="F213" s="7" t="str">
        <f t="shared" si="3"/>
        <v>No la he visto</v>
      </c>
    </row>
    <row r="214" spans="2:6" ht="15" customHeight="1">
      <c r="B214" s="4" t="s">
        <v>727</v>
      </c>
      <c r="C214" s="5" t="s">
        <v>25</v>
      </c>
      <c r="E214" s="6"/>
      <c r="F214" s="7" t="str">
        <f t="shared" si="3"/>
        <v>No la he visto</v>
      </c>
    </row>
    <row r="215" spans="2:6" ht="15" customHeight="1">
      <c r="B215" s="4" t="s">
        <v>566</v>
      </c>
      <c r="C215" s="5" t="s">
        <v>567</v>
      </c>
      <c r="E215" s="6"/>
      <c r="F215" s="7" t="str">
        <f t="shared" si="3"/>
        <v>No la he visto</v>
      </c>
    </row>
    <row r="216" spans="2:6" ht="15" customHeight="1">
      <c r="B216" s="4" t="s">
        <v>176</v>
      </c>
      <c r="C216" s="5" t="s">
        <v>177</v>
      </c>
      <c r="E216" s="6"/>
      <c r="F216" s="7" t="str">
        <f t="shared" si="3"/>
        <v>No la he visto</v>
      </c>
    </row>
    <row r="217" spans="2:6" ht="15" customHeight="1">
      <c r="B217" s="4" t="s">
        <v>347</v>
      </c>
      <c r="C217" s="5" t="s">
        <v>29</v>
      </c>
      <c r="E217" s="6"/>
      <c r="F217" s="7" t="str">
        <f t="shared" si="3"/>
        <v>No la he visto</v>
      </c>
    </row>
    <row r="218" spans="2:6" ht="15" customHeight="1">
      <c r="B218" s="4" t="s">
        <v>434</v>
      </c>
      <c r="C218" s="5" t="s">
        <v>435</v>
      </c>
      <c r="E218" s="6"/>
      <c r="F218" s="7" t="str">
        <f t="shared" si="3"/>
        <v>No la he visto</v>
      </c>
    </row>
    <row r="219" spans="2:6" ht="15" customHeight="1">
      <c r="B219" s="4" t="s">
        <v>242</v>
      </c>
      <c r="C219" s="5" t="s">
        <v>243</v>
      </c>
      <c r="E219" s="6"/>
      <c r="F219" s="7" t="str">
        <f t="shared" si="3"/>
        <v>No la he visto</v>
      </c>
    </row>
    <row r="220" spans="2:6" ht="15" customHeight="1">
      <c r="B220" s="4" t="s">
        <v>548</v>
      </c>
      <c r="C220" s="5" t="s">
        <v>549</v>
      </c>
      <c r="E220" s="6"/>
      <c r="F220" s="7" t="str">
        <f t="shared" si="3"/>
        <v>No la he visto</v>
      </c>
    </row>
    <row r="221" spans="2:6" ht="15" customHeight="1">
      <c r="B221" s="4" t="s">
        <v>728</v>
      </c>
      <c r="C221" s="5" t="s">
        <v>729</v>
      </c>
      <c r="E221" s="6"/>
      <c r="F221" s="7" t="str">
        <f t="shared" si="3"/>
        <v>No la he visto</v>
      </c>
    </row>
    <row r="222" spans="2:6" ht="15" customHeight="1">
      <c r="B222" s="4" t="s">
        <v>210</v>
      </c>
      <c r="C222" s="5" t="s">
        <v>211</v>
      </c>
      <c r="E222" s="6"/>
      <c r="F222" s="7" t="str">
        <f t="shared" si="3"/>
        <v>No la he visto</v>
      </c>
    </row>
    <row r="223" spans="2:6" ht="15" customHeight="1">
      <c r="B223" s="4" t="s">
        <v>654</v>
      </c>
      <c r="C223" s="5" t="s">
        <v>655</v>
      </c>
      <c r="E223" s="6"/>
      <c r="F223" s="7" t="str">
        <f t="shared" si="3"/>
        <v>No la he visto</v>
      </c>
    </row>
    <row r="224" spans="2:6" ht="15" customHeight="1">
      <c r="B224" s="4" t="s">
        <v>703</v>
      </c>
      <c r="C224" s="5" t="s">
        <v>704</v>
      </c>
      <c r="E224" s="6"/>
      <c r="F224" s="7" t="str">
        <f t="shared" si="3"/>
        <v>No la he visto</v>
      </c>
    </row>
    <row r="225" spans="2:6" ht="15" customHeight="1">
      <c r="B225" s="4" t="s">
        <v>103</v>
      </c>
      <c r="C225" s="5" t="s">
        <v>104</v>
      </c>
      <c r="E225" s="6"/>
      <c r="F225" s="7" t="str">
        <f t="shared" si="3"/>
        <v>No la he visto</v>
      </c>
    </row>
    <row r="226" spans="2:6" ht="15" customHeight="1">
      <c r="B226" s="4" t="s">
        <v>532</v>
      </c>
      <c r="C226" s="5" t="s">
        <v>533</v>
      </c>
      <c r="E226" s="6"/>
      <c r="F226" s="7" t="str">
        <f t="shared" si="3"/>
        <v>No la he visto</v>
      </c>
    </row>
    <row r="227" spans="2:6" ht="15" customHeight="1">
      <c r="B227" s="4" t="s">
        <v>252</v>
      </c>
      <c r="C227" s="5" t="s">
        <v>253</v>
      </c>
      <c r="E227" s="6"/>
      <c r="F227" s="7" t="str">
        <f t="shared" si="3"/>
        <v>No la he visto</v>
      </c>
    </row>
    <row r="228" spans="2:6" ht="15" customHeight="1">
      <c r="B228" s="4" t="s">
        <v>489</v>
      </c>
      <c r="C228" s="5" t="s">
        <v>490</v>
      </c>
      <c r="E228" s="6"/>
      <c r="F228" s="7" t="str">
        <f t="shared" si="3"/>
        <v>No la he visto</v>
      </c>
    </row>
    <row r="229" spans="2:6" ht="15" customHeight="1">
      <c r="B229" s="4" t="s">
        <v>412</v>
      </c>
      <c r="C229" s="5" t="s">
        <v>413</v>
      </c>
      <c r="E229" s="6"/>
      <c r="F229" s="7" t="str">
        <f t="shared" si="3"/>
        <v>No la he visto</v>
      </c>
    </row>
    <row r="230" spans="2:6" ht="15" customHeight="1">
      <c r="B230" s="4" t="s">
        <v>736</v>
      </c>
      <c r="C230" s="5" t="s">
        <v>160</v>
      </c>
      <c r="E230" s="6"/>
      <c r="F230" s="7" t="str">
        <f t="shared" si="3"/>
        <v>No la he visto</v>
      </c>
    </row>
    <row r="231" spans="2:6" ht="15" customHeight="1">
      <c r="B231" s="4" t="s">
        <v>568</v>
      </c>
      <c r="C231" s="5" t="s">
        <v>569</v>
      </c>
      <c r="E231" s="6"/>
      <c r="F231" s="7" t="str">
        <f t="shared" si="3"/>
        <v>No la he visto</v>
      </c>
    </row>
    <row r="232" spans="2:6" ht="15" customHeight="1">
      <c r="B232" s="4" t="s">
        <v>458</v>
      </c>
      <c r="C232" s="5" t="s">
        <v>459</v>
      </c>
      <c r="E232" s="6"/>
      <c r="F232" s="7" t="str">
        <f t="shared" si="3"/>
        <v>No la he visto</v>
      </c>
    </row>
    <row r="233" spans="2:6" ht="15" customHeight="1">
      <c r="B233" s="4" t="s">
        <v>83</v>
      </c>
      <c r="C233" s="5" t="s">
        <v>84</v>
      </c>
      <c r="E233" s="6"/>
      <c r="F233" s="7" t="str">
        <f t="shared" si="3"/>
        <v>No la he visto</v>
      </c>
    </row>
    <row r="234" spans="2:6" ht="15" customHeight="1">
      <c r="B234" s="4" t="s">
        <v>200</v>
      </c>
      <c r="C234" s="5" t="s">
        <v>201</v>
      </c>
      <c r="E234" s="6"/>
      <c r="F234" s="7" t="str">
        <f t="shared" si="3"/>
        <v>No la he visto</v>
      </c>
    </row>
    <row r="235" spans="2:6" ht="15" customHeight="1">
      <c r="B235" s="4" t="s">
        <v>67</v>
      </c>
      <c r="C235" s="5" t="s">
        <v>68</v>
      </c>
      <c r="E235" s="6"/>
      <c r="F235" s="7" t="str">
        <f t="shared" si="3"/>
        <v>No la he visto</v>
      </c>
    </row>
    <row r="236" spans="2:6" ht="15" customHeight="1">
      <c r="B236" s="4" t="s">
        <v>616</v>
      </c>
      <c r="C236" s="5" t="s">
        <v>256</v>
      </c>
      <c r="E236" s="6"/>
      <c r="F236" s="7" t="str">
        <f t="shared" si="3"/>
        <v>No la he visto</v>
      </c>
    </row>
    <row r="237" spans="2:6" ht="15" customHeight="1">
      <c r="B237" s="4" t="s">
        <v>462</v>
      </c>
      <c r="C237" s="5" t="s">
        <v>463</v>
      </c>
      <c r="E237" s="6"/>
      <c r="F237" s="7" t="str">
        <f t="shared" si="3"/>
        <v>No la he visto</v>
      </c>
    </row>
    <row r="238" spans="2:6" ht="15" customHeight="1">
      <c r="B238" s="4" t="s">
        <v>244</v>
      </c>
      <c r="C238" s="5" t="s">
        <v>245</v>
      </c>
      <c r="E238" s="6"/>
      <c r="F238" s="7" t="str">
        <f t="shared" si="3"/>
        <v>No la he visto</v>
      </c>
    </row>
    <row r="239" spans="2:6" ht="15" customHeight="1">
      <c r="B239" s="4" t="s">
        <v>613</v>
      </c>
      <c r="C239" s="5" t="s">
        <v>23</v>
      </c>
      <c r="E239" s="6"/>
      <c r="F239" s="7" t="str">
        <f t="shared" si="3"/>
        <v>No la he visto</v>
      </c>
    </row>
    <row r="240" spans="2:6" ht="15" customHeight="1">
      <c r="B240" s="4" t="s">
        <v>737</v>
      </c>
      <c r="C240" s="5" t="s">
        <v>340</v>
      </c>
      <c r="E240" s="6"/>
      <c r="F240" s="7" t="str">
        <f t="shared" si="3"/>
        <v>No la he visto</v>
      </c>
    </row>
    <row r="241" spans="2:6" ht="15" customHeight="1">
      <c r="B241" s="4" t="s">
        <v>738</v>
      </c>
      <c r="C241" s="5" t="s">
        <v>606</v>
      </c>
      <c r="E241" s="6"/>
      <c r="F241" s="7" t="str">
        <f t="shared" si="3"/>
        <v>No la he visto</v>
      </c>
    </row>
    <row r="242" spans="2:6" ht="15" customHeight="1">
      <c r="B242" s="4" t="s">
        <v>366</v>
      </c>
      <c r="C242" s="5" t="s">
        <v>367</v>
      </c>
      <c r="E242" s="6"/>
      <c r="F242" s="7" t="str">
        <f t="shared" si="3"/>
        <v>No la he visto</v>
      </c>
    </row>
    <row r="243" spans="2:6" ht="15" customHeight="1">
      <c r="B243" s="4" t="s">
        <v>570</v>
      </c>
      <c r="C243" s="5" t="s">
        <v>571</v>
      </c>
      <c r="E243" s="6"/>
      <c r="F243" s="7" t="str">
        <f t="shared" si="3"/>
        <v>No la he visto</v>
      </c>
    </row>
    <row r="244" spans="2:6" ht="15" customHeight="1">
      <c r="B244" s="4" t="s">
        <v>216</v>
      </c>
      <c r="C244" s="5" t="s">
        <v>217</v>
      </c>
      <c r="E244" s="6"/>
      <c r="F244" s="7" t="str">
        <f t="shared" si="3"/>
        <v>No la he visto</v>
      </c>
    </row>
    <row r="245" spans="2:6" ht="15" customHeight="1">
      <c r="B245" s="4" t="s">
        <v>576</v>
      </c>
      <c r="C245" s="5" t="s">
        <v>577</v>
      </c>
      <c r="E245" s="6"/>
      <c r="F245" s="7" t="str">
        <f t="shared" si="3"/>
        <v>No la he visto</v>
      </c>
    </row>
    <row r="246" spans="2:6" ht="15" customHeight="1">
      <c r="B246" s="4" t="s">
        <v>464</v>
      </c>
      <c r="C246" s="5" t="s">
        <v>465</v>
      </c>
      <c r="E246" s="6"/>
      <c r="F246" s="7" t="str">
        <f t="shared" si="3"/>
        <v>No la he visto</v>
      </c>
    </row>
    <row r="247" spans="2:6" ht="15" customHeight="1">
      <c r="B247" s="4" t="s">
        <v>639</v>
      </c>
      <c r="C247" s="5" t="s">
        <v>640</v>
      </c>
      <c r="E247" s="6"/>
      <c r="F247" s="7" t="str">
        <f t="shared" si="3"/>
        <v>No la he visto</v>
      </c>
    </row>
    <row r="248" spans="2:6" ht="15" customHeight="1">
      <c r="B248" s="4" t="s">
        <v>596</v>
      </c>
      <c r="C248" s="5" t="s">
        <v>597</v>
      </c>
      <c r="E248" s="6"/>
      <c r="F248" s="7" t="str">
        <f t="shared" si="3"/>
        <v>No la he visto</v>
      </c>
    </row>
    <row r="249" spans="2:6" ht="15" customHeight="1">
      <c r="B249" s="4" t="s">
        <v>126</v>
      </c>
      <c r="C249" s="5" t="s">
        <v>127</v>
      </c>
      <c r="E249" s="6"/>
      <c r="F249" s="7" t="str">
        <f t="shared" si="3"/>
        <v>No la he visto</v>
      </c>
    </row>
    <row r="250" spans="2:8" ht="15" customHeight="1">
      <c r="B250" s="4" t="s">
        <v>715</v>
      </c>
      <c r="C250" s="5" t="s">
        <v>716</v>
      </c>
      <c r="E250" s="6"/>
      <c r="F250" s="7" t="str">
        <f t="shared" si="3"/>
        <v>No la he visto</v>
      </c>
      <c r="H250" s="11"/>
    </row>
    <row r="251" spans="2:6" ht="15" customHeight="1">
      <c r="B251" s="4" t="s">
        <v>717</v>
      </c>
      <c r="C251" s="5" t="s">
        <v>718</v>
      </c>
      <c r="E251" s="6"/>
      <c r="F251" s="7" t="str">
        <f t="shared" si="3"/>
        <v>No la he visto</v>
      </c>
    </row>
    <row r="252" spans="2:6" ht="15" customHeight="1">
      <c r="B252" s="4" t="s">
        <v>725</v>
      </c>
      <c r="C252" s="5" t="s">
        <v>726</v>
      </c>
      <c r="E252" s="6"/>
      <c r="F252" s="7" t="str">
        <f t="shared" si="3"/>
        <v>No la he visto</v>
      </c>
    </row>
    <row r="253" spans="2:6" ht="15" customHeight="1">
      <c r="B253" s="4" t="s">
        <v>422</v>
      </c>
      <c r="C253" s="5" t="s">
        <v>423</v>
      </c>
      <c r="E253" s="6"/>
      <c r="F253" s="7" t="str">
        <f t="shared" si="3"/>
        <v>No la he visto</v>
      </c>
    </row>
    <row r="254" spans="2:6" ht="15" customHeight="1">
      <c r="B254" s="4" t="s">
        <v>328</v>
      </c>
      <c r="C254" s="5" t="s">
        <v>329</v>
      </c>
      <c r="E254" s="6"/>
      <c r="F254" s="7" t="str">
        <f t="shared" si="3"/>
        <v>No la he visto</v>
      </c>
    </row>
    <row r="255" spans="2:6" ht="15" customHeight="1">
      <c r="B255" s="4" t="s">
        <v>354</v>
      </c>
      <c r="C255" s="5" t="s">
        <v>355</v>
      </c>
      <c r="E255" s="6"/>
      <c r="F255" s="7" t="str">
        <f t="shared" si="3"/>
        <v>No la he visto</v>
      </c>
    </row>
    <row r="256" spans="2:6" ht="15" customHeight="1">
      <c r="B256" s="4" t="s">
        <v>336</v>
      </c>
      <c r="C256" s="5" t="s">
        <v>337</v>
      </c>
      <c r="E256" s="6"/>
      <c r="F256" s="7" t="str">
        <f t="shared" si="3"/>
        <v>No la he visto</v>
      </c>
    </row>
    <row r="257" spans="2:6" ht="15" customHeight="1">
      <c r="B257" s="4" t="s">
        <v>440</v>
      </c>
      <c r="C257" s="5" t="s">
        <v>441</v>
      </c>
      <c r="E257" s="6"/>
      <c r="F257" s="7" t="str">
        <f t="shared" si="3"/>
        <v>No la he visto</v>
      </c>
    </row>
    <row r="258" spans="2:6" ht="15" customHeight="1">
      <c r="B258" s="4" t="s">
        <v>305</v>
      </c>
      <c r="C258" s="5" t="s">
        <v>306</v>
      </c>
      <c r="E258" s="6"/>
      <c r="F258" s="7" t="str">
        <f t="shared" si="3"/>
        <v>No la he visto</v>
      </c>
    </row>
    <row r="259" spans="2:6" ht="15" customHeight="1">
      <c r="B259" s="4" t="s">
        <v>379</v>
      </c>
      <c r="C259" s="5" t="s">
        <v>380</v>
      </c>
      <c r="E259" s="6"/>
      <c r="F259" s="7" t="str">
        <f t="shared" si="3"/>
        <v>No la he visto</v>
      </c>
    </row>
    <row r="260" spans="2:6" ht="15" customHeight="1">
      <c r="B260" s="4" t="s">
        <v>550</v>
      </c>
      <c r="C260" s="5" t="s">
        <v>551</v>
      </c>
      <c r="E260" s="6"/>
      <c r="F260" s="7" t="str">
        <f t="shared" si="3"/>
        <v>No la he visto</v>
      </c>
    </row>
    <row r="261" spans="2:6" ht="15" customHeight="1">
      <c r="B261" s="4" t="s">
        <v>481</v>
      </c>
      <c r="C261" s="5" t="s">
        <v>482</v>
      </c>
      <c r="E261" s="6"/>
      <c r="F261" s="7" t="str">
        <f t="shared" si="3"/>
        <v>No la he visto</v>
      </c>
    </row>
    <row r="262" spans="2:6" ht="15" customHeight="1">
      <c r="B262" s="4" t="s">
        <v>402</v>
      </c>
      <c r="C262" s="5" t="s">
        <v>403</v>
      </c>
      <c r="E262" s="6"/>
      <c r="F262" s="7" t="str">
        <f t="shared" si="3"/>
        <v>No la he visto</v>
      </c>
    </row>
    <row r="263" spans="2:6" ht="15" customHeight="1">
      <c r="B263" s="4" t="s">
        <v>416</v>
      </c>
      <c r="C263" s="5" t="s">
        <v>417</v>
      </c>
      <c r="E263" s="6"/>
      <c r="F263" s="7" t="str">
        <f aca="true" t="shared" si="4" ref="F263:F326">IF(ISNUMBER(E263),VLOOKUP(E263,G$6:H$11,2),"No la he visto")</f>
        <v>No la he visto</v>
      </c>
    </row>
    <row r="264" spans="2:6" ht="15" customHeight="1">
      <c r="B264" s="4" t="s">
        <v>426</v>
      </c>
      <c r="C264" s="5" t="s">
        <v>427</v>
      </c>
      <c r="E264" s="6"/>
      <c r="F264" s="7" t="str">
        <f t="shared" si="4"/>
        <v>No la he visto</v>
      </c>
    </row>
    <row r="265" spans="2:6" ht="15" customHeight="1">
      <c r="B265" s="4" t="s">
        <v>630</v>
      </c>
      <c r="C265" s="5" t="s">
        <v>496</v>
      </c>
      <c r="E265" s="6"/>
      <c r="F265" s="7" t="str">
        <f t="shared" si="4"/>
        <v>No la he visto</v>
      </c>
    </row>
    <row r="266" spans="2:6" ht="15" customHeight="1">
      <c r="B266" s="4" t="s">
        <v>280</v>
      </c>
      <c r="C266" s="5" t="s">
        <v>281</v>
      </c>
      <c r="E266" s="6"/>
      <c r="F266" s="7" t="str">
        <f t="shared" si="4"/>
        <v>No la he visto</v>
      </c>
    </row>
    <row r="267" spans="2:6" ht="15" customHeight="1">
      <c r="B267" s="4" t="s">
        <v>411</v>
      </c>
      <c r="C267" s="5" t="s">
        <v>68</v>
      </c>
      <c r="E267" s="6"/>
      <c r="F267" s="7" t="str">
        <f t="shared" si="4"/>
        <v>No la he visto</v>
      </c>
    </row>
    <row r="268" spans="2:6" ht="15" customHeight="1">
      <c r="B268" s="4" t="s">
        <v>672</v>
      </c>
      <c r="C268" s="5" t="s">
        <v>673</v>
      </c>
      <c r="E268" s="6"/>
      <c r="F268" s="7" t="str">
        <f t="shared" si="4"/>
        <v>No la he visto</v>
      </c>
    </row>
    <row r="269" spans="2:6" ht="15" customHeight="1">
      <c r="B269" s="4" t="s">
        <v>580</v>
      </c>
      <c r="C269" s="5" t="s">
        <v>581</v>
      </c>
      <c r="E269" s="6"/>
      <c r="F269" s="7" t="str">
        <f t="shared" si="4"/>
        <v>No la he visto</v>
      </c>
    </row>
    <row r="270" spans="2:6" ht="15" customHeight="1">
      <c r="B270" s="4" t="s">
        <v>226</v>
      </c>
      <c r="C270" s="5" t="s">
        <v>227</v>
      </c>
      <c r="E270" s="6"/>
      <c r="F270" s="7" t="str">
        <f t="shared" si="4"/>
        <v>No la he visto</v>
      </c>
    </row>
    <row r="271" spans="2:6" ht="15" customHeight="1">
      <c r="B271" s="4" t="s">
        <v>383</v>
      </c>
      <c r="C271" s="5" t="s">
        <v>384</v>
      </c>
      <c r="E271" s="6"/>
      <c r="F271" s="7" t="str">
        <f t="shared" si="4"/>
        <v>No la he visto</v>
      </c>
    </row>
    <row r="272" spans="2:6" ht="15" customHeight="1">
      <c r="B272" s="4" t="s">
        <v>648</v>
      </c>
      <c r="C272" s="5" t="s">
        <v>649</v>
      </c>
      <c r="E272" s="6"/>
      <c r="F272" s="7" t="str">
        <f t="shared" si="4"/>
        <v>No la he visto</v>
      </c>
    </row>
    <row r="273" spans="2:6" ht="15" customHeight="1">
      <c r="B273" s="4" t="s">
        <v>472</v>
      </c>
      <c r="C273" s="5" t="s">
        <v>473</v>
      </c>
      <c r="E273" s="6"/>
      <c r="F273" s="7" t="str">
        <f t="shared" si="4"/>
        <v>No la he visto</v>
      </c>
    </row>
    <row r="274" spans="2:6" ht="15" customHeight="1">
      <c r="B274" s="4" t="s">
        <v>617</v>
      </c>
      <c r="C274" s="5" t="s">
        <v>618</v>
      </c>
      <c r="E274" s="6"/>
      <c r="F274" s="7" t="str">
        <f t="shared" si="4"/>
        <v>No la he visto</v>
      </c>
    </row>
    <row r="275" spans="2:6" ht="15" customHeight="1">
      <c r="B275" s="4" t="s">
        <v>668</v>
      </c>
      <c r="C275" s="5" t="s">
        <v>669</v>
      </c>
      <c r="E275" s="6"/>
      <c r="F275" s="7" t="str">
        <f t="shared" si="4"/>
        <v>No la he visto</v>
      </c>
    </row>
    <row r="276" spans="2:6" ht="15" customHeight="1">
      <c r="B276" s="4" t="s">
        <v>255</v>
      </c>
      <c r="C276" s="5" t="s">
        <v>256</v>
      </c>
      <c r="E276" s="6"/>
      <c r="F276" s="7" t="str">
        <f t="shared" si="4"/>
        <v>No la he visto</v>
      </c>
    </row>
    <row r="277" spans="2:6" ht="15" customHeight="1">
      <c r="B277" s="4" t="s">
        <v>334</v>
      </c>
      <c r="C277" s="5" t="s">
        <v>335</v>
      </c>
      <c r="E277" s="6"/>
      <c r="F277" s="7" t="str">
        <f t="shared" si="4"/>
        <v>No la he visto</v>
      </c>
    </row>
    <row r="278" spans="2:6" ht="15" customHeight="1">
      <c r="B278" s="4" t="s">
        <v>132</v>
      </c>
      <c r="C278" s="5" t="s">
        <v>133</v>
      </c>
      <c r="E278" s="6"/>
      <c r="F278" s="7" t="str">
        <f t="shared" si="4"/>
        <v>No la he visto</v>
      </c>
    </row>
    <row r="279" spans="2:6" ht="15" customHeight="1">
      <c r="B279" s="4" t="s">
        <v>61</v>
      </c>
      <c r="C279" s="5" t="s">
        <v>62</v>
      </c>
      <c r="E279" s="6"/>
      <c r="F279" s="7" t="str">
        <f t="shared" si="4"/>
        <v>No la he visto</v>
      </c>
    </row>
    <row r="280" spans="2:6" ht="15" customHeight="1">
      <c r="B280" s="4" t="s">
        <v>501</v>
      </c>
      <c r="C280" s="5" t="s">
        <v>502</v>
      </c>
      <c r="E280" s="6"/>
      <c r="F280" s="7" t="str">
        <f t="shared" si="4"/>
        <v>No la he visto</v>
      </c>
    </row>
    <row r="281" spans="2:6" ht="15" customHeight="1">
      <c r="B281" s="4" t="s">
        <v>165</v>
      </c>
      <c r="C281" s="5" t="s">
        <v>166</v>
      </c>
      <c r="E281" s="6"/>
      <c r="F281" s="7" t="str">
        <f t="shared" si="4"/>
        <v>No la he visto</v>
      </c>
    </row>
    <row r="282" spans="2:6" ht="15" customHeight="1">
      <c r="B282" s="4" t="s">
        <v>338</v>
      </c>
      <c r="C282" s="5" t="s">
        <v>339</v>
      </c>
      <c r="E282" s="6"/>
      <c r="F282" s="7" t="str">
        <f t="shared" si="4"/>
        <v>No la he visto</v>
      </c>
    </row>
    <row r="283" spans="2:6" ht="15" customHeight="1">
      <c r="B283" s="4" t="s">
        <v>557</v>
      </c>
      <c r="C283" s="5" t="s">
        <v>558</v>
      </c>
      <c r="E283" s="6"/>
      <c r="F283" s="7" t="str">
        <f t="shared" si="4"/>
        <v>No la he visto</v>
      </c>
    </row>
    <row r="284" spans="2:6" ht="15" customHeight="1">
      <c r="B284" s="4" t="s">
        <v>51</v>
      </c>
      <c r="C284" s="5" t="s">
        <v>52</v>
      </c>
      <c r="E284" s="6"/>
      <c r="F284" s="7" t="str">
        <f t="shared" si="4"/>
        <v>No la he visto</v>
      </c>
    </row>
    <row r="285" spans="2:6" ht="15" customHeight="1">
      <c r="B285" s="4" t="s">
        <v>477</v>
      </c>
      <c r="C285" s="5" t="s">
        <v>478</v>
      </c>
      <c r="E285" s="6"/>
      <c r="F285" s="7" t="str">
        <f t="shared" si="4"/>
        <v>No la he visto</v>
      </c>
    </row>
    <row r="286" spans="2:6" ht="15" customHeight="1">
      <c r="B286" s="4" t="s">
        <v>57</v>
      </c>
      <c r="C286" s="5" t="s">
        <v>58</v>
      </c>
      <c r="E286" s="6"/>
      <c r="F286" s="7" t="str">
        <f t="shared" si="4"/>
        <v>No la he visto</v>
      </c>
    </row>
    <row r="287" spans="2:6" ht="15" customHeight="1">
      <c r="B287" s="4" t="s">
        <v>206</v>
      </c>
      <c r="C287" s="5" t="s">
        <v>207</v>
      </c>
      <c r="E287" s="6"/>
      <c r="F287" s="7" t="str">
        <f t="shared" si="4"/>
        <v>No la he visto</v>
      </c>
    </row>
    <row r="288" spans="2:6" ht="15" customHeight="1">
      <c r="B288" s="4" t="s">
        <v>93</v>
      </c>
      <c r="C288" s="5" t="s">
        <v>94</v>
      </c>
      <c r="E288" s="6"/>
      <c r="F288" s="7" t="str">
        <f t="shared" si="4"/>
        <v>No la he visto</v>
      </c>
    </row>
    <row r="289" spans="2:6" ht="15" customHeight="1">
      <c r="B289" s="4" t="s">
        <v>73</v>
      </c>
      <c r="C289" s="5" t="s">
        <v>74</v>
      </c>
      <c r="E289" s="6"/>
      <c r="F289" s="7" t="str">
        <f t="shared" si="4"/>
        <v>No la he visto</v>
      </c>
    </row>
    <row r="290" spans="2:6" ht="15" customHeight="1">
      <c r="B290" s="4" t="s">
        <v>53</v>
      </c>
      <c r="C290" s="5" t="s">
        <v>54</v>
      </c>
      <c r="E290" s="6"/>
      <c r="F290" s="7" t="str">
        <f t="shared" si="4"/>
        <v>No la he visto</v>
      </c>
    </row>
    <row r="291" spans="2:6" ht="15" customHeight="1">
      <c r="B291" s="4" t="s">
        <v>446</v>
      </c>
      <c r="C291" s="5" t="s">
        <v>447</v>
      </c>
      <c r="E291" s="6"/>
      <c r="F291" s="7" t="str">
        <f t="shared" si="4"/>
        <v>No la he visto</v>
      </c>
    </row>
    <row r="292" spans="2:6" ht="15" customHeight="1">
      <c r="B292" s="4" t="s">
        <v>130</v>
      </c>
      <c r="C292" s="5" t="s">
        <v>131</v>
      </c>
      <c r="E292" s="6"/>
      <c r="F292" s="7" t="str">
        <f t="shared" si="4"/>
        <v>No la he visto</v>
      </c>
    </row>
    <row r="293" spans="2:6" ht="15" customHeight="1">
      <c r="B293" s="4" t="s">
        <v>271</v>
      </c>
      <c r="C293" s="5" t="s">
        <v>272</v>
      </c>
      <c r="E293" s="6"/>
      <c r="F293" s="7" t="str">
        <f t="shared" si="4"/>
        <v>No la he visto</v>
      </c>
    </row>
    <row r="294" spans="2:6" ht="15" customHeight="1">
      <c r="B294" s="4" t="s">
        <v>138</v>
      </c>
      <c r="C294" s="5" t="s">
        <v>139</v>
      </c>
      <c r="E294" s="6"/>
      <c r="F294" s="7" t="str">
        <f t="shared" si="4"/>
        <v>No la he visto</v>
      </c>
    </row>
    <row r="295" spans="2:6" ht="15" customHeight="1">
      <c r="B295" s="4" t="s">
        <v>519</v>
      </c>
      <c r="C295" s="5" t="s">
        <v>520</v>
      </c>
      <c r="E295" s="6"/>
      <c r="F295" s="7" t="str">
        <f t="shared" si="4"/>
        <v>No la he visto</v>
      </c>
    </row>
    <row r="296" spans="2:6" ht="15" customHeight="1">
      <c r="B296" s="4" t="s">
        <v>515</v>
      </c>
      <c r="C296" s="5" t="s">
        <v>516</v>
      </c>
      <c r="E296" s="6"/>
      <c r="F296" s="7" t="str">
        <f t="shared" si="4"/>
        <v>No la he visto</v>
      </c>
    </row>
    <row r="297" spans="2:6" ht="15" customHeight="1">
      <c r="B297" s="4" t="s">
        <v>348</v>
      </c>
      <c r="C297" s="5" t="s">
        <v>349</v>
      </c>
      <c r="E297" s="6"/>
      <c r="F297" s="7" t="str">
        <f t="shared" si="4"/>
        <v>No la he visto</v>
      </c>
    </row>
    <row r="298" spans="2:6" ht="15" customHeight="1">
      <c r="B298" s="4" t="s">
        <v>318</v>
      </c>
      <c r="C298" s="5" t="s">
        <v>319</v>
      </c>
      <c r="E298" s="6"/>
      <c r="F298" s="7" t="str">
        <f t="shared" si="4"/>
        <v>No la he visto</v>
      </c>
    </row>
    <row r="299" spans="2:6" ht="15" customHeight="1">
      <c r="B299" s="4" t="s">
        <v>230</v>
      </c>
      <c r="C299" s="5" t="s">
        <v>231</v>
      </c>
      <c r="E299" s="6"/>
      <c r="F299" s="7" t="str">
        <f t="shared" si="4"/>
        <v>No la he visto</v>
      </c>
    </row>
    <row r="300" spans="2:6" ht="15" customHeight="1">
      <c r="B300" s="4" t="s">
        <v>289</v>
      </c>
      <c r="C300" s="5" t="s">
        <v>290</v>
      </c>
      <c r="E300" s="6"/>
      <c r="F300" s="7" t="str">
        <f t="shared" si="4"/>
        <v>No la he visto</v>
      </c>
    </row>
    <row r="301" spans="2:6" ht="15" customHeight="1">
      <c r="B301" s="4" t="s">
        <v>448</v>
      </c>
      <c r="C301" s="5" t="s">
        <v>449</v>
      </c>
      <c r="E301" s="6"/>
      <c r="F301" s="7" t="str">
        <f t="shared" si="4"/>
        <v>No la he visto</v>
      </c>
    </row>
    <row r="302" spans="2:6" ht="15" customHeight="1">
      <c r="B302" s="4" t="s">
        <v>499</v>
      </c>
      <c r="C302" s="5" t="s">
        <v>500</v>
      </c>
      <c r="E302" s="6"/>
      <c r="F302" s="7" t="str">
        <f t="shared" si="4"/>
        <v>No la he visto</v>
      </c>
    </row>
    <row r="303" spans="2:6" ht="15" customHeight="1">
      <c r="B303" s="4" t="s">
        <v>565</v>
      </c>
      <c r="C303" s="5" t="s">
        <v>30</v>
      </c>
      <c r="E303" s="6"/>
      <c r="F303" s="7" t="str">
        <f t="shared" si="4"/>
        <v>No la he visto</v>
      </c>
    </row>
    <row r="304" spans="2:6" ht="15" customHeight="1">
      <c r="B304" s="4" t="s">
        <v>287</v>
      </c>
      <c r="C304" s="5" t="s">
        <v>288</v>
      </c>
      <c r="E304" s="6"/>
      <c r="F304" s="7" t="str">
        <f t="shared" si="4"/>
        <v>No la he visto</v>
      </c>
    </row>
    <row r="305" spans="2:6" ht="15" customHeight="1">
      <c r="B305" s="4" t="s">
        <v>637</v>
      </c>
      <c r="C305" s="5" t="s">
        <v>638</v>
      </c>
      <c r="E305" s="6"/>
      <c r="F305" s="7" t="str">
        <f t="shared" si="4"/>
        <v>No la he visto</v>
      </c>
    </row>
    <row r="306" spans="2:6" ht="15" customHeight="1">
      <c r="B306" s="4" t="s">
        <v>77</v>
      </c>
      <c r="C306" s="5" t="s">
        <v>78</v>
      </c>
      <c r="E306" s="6"/>
      <c r="F306" s="7" t="str">
        <f t="shared" si="4"/>
        <v>No la he visto</v>
      </c>
    </row>
    <row r="307" spans="2:6" ht="15" customHeight="1">
      <c r="B307" s="4" t="s">
        <v>295</v>
      </c>
      <c r="C307" s="5" t="s">
        <v>296</v>
      </c>
      <c r="E307" s="6"/>
      <c r="F307" s="7" t="str">
        <f t="shared" si="4"/>
        <v>No la he visto</v>
      </c>
    </row>
    <row r="308" spans="2:6" ht="15" customHeight="1">
      <c r="B308" s="4" t="s">
        <v>627</v>
      </c>
      <c r="C308" s="5" t="s">
        <v>628</v>
      </c>
      <c r="E308" s="6"/>
      <c r="F308" s="7" t="str">
        <f t="shared" si="4"/>
        <v>No la he visto</v>
      </c>
    </row>
    <row r="309" spans="2:6" ht="15" customHeight="1">
      <c r="B309" s="4" t="s">
        <v>709</v>
      </c>
      <c r="C309" s="5" t="s">
        <v>710</v>
      </c>
      <c r="E309" s="6"/>
      <c r="F309" s="7" t="str">
        <f t="shared" si="4"/>
        <v>No la he visto</v>
      </c>
    </row>
    <row r="310" spans="2:6" ht="15" customHeight="1">
      <c r="B310" s="4" t="s">
        <v>120</v>
      </c>
      <c r="C310" s="5" t="s">
        <v>121</v>
      </c>
      <c r="E310" s="6"/>
      <c r="F310" s="7" t="str">
        <f t="shared" si="4"/>
        <v>No la he visto</v>
      </c>
    </row>
    <row r="311" spans="2:6" ht="15" customHeight="1">
      <c r="B311" s="4" t="s">
        <v>690</v>
      </c>
      <c r="C311" s="5" t="s">
        <v>691</v>
      </c>
      <c r="E311" s="6"/>
      <c r="F311" s="7" t="str">
        <f t="shared" si="4"/>
        <v>No la he visto</v>
      </c>
    </row>
    <row r="312" spans="2:6" ht="15" customHeight="1">
      <c r="B312" s="4" t="s">
        <v>293</v>
      </c>
      <c r="C312" s="5" t="s">
        <v>294</v>
      </c>
      <c r="E312" s="6"/>
      <c r="F312" s="7" t="str">
        <f t="shared" si="4"/>
        <v>No la he visto</v>
      </c>
    </row>
    <row r="313" spans="2:6" ht="15" customHeight="1">
      <c r="B313" s="4" t="s">
        <v>341</v>
      </c>
      <c r="C313" s="5" t="s">
        <v>342</v>
      </c>
      <c r="E313" s="6"/>
      <c r="F313" s="7" t="str">
        <f t="shared" si="4"/>
        <v>No la he visto</v>
      </c>
    </row>
    <row r="314" spans="2:6" ht="15" customHeight="1">
      <c r="B314" s="4" t="s">
        <v>194</v>
      </c>
      <c r="C314" s="5" t="s">
        <v>195</v>
      </c>
      <c r="E314" s="6"/>
      <c r="F314" s="7" t="str">
        <f t="shared" si="4"/>
        <v>No la he visto</v>
      </c>
    </row>
    <row r="315" spans="2:6" ht="15" customHeight="1">
      <c r="B315" s="4" t="s">
        <v>324</v>
      </c>
      <c r="C315" s="5" t="s">
        <v>325</v>
      </c>
      <c r="E315" s="6"/>
      <c r="F315" s="7" t="str">
        <f t="shared" si="4"/>
        <v>No la he visto</v>
      </c>
    </row>
    <row r="316" spans="2:6" ht="15" customHeight="1">
      <c r="B316" s="4" t="s">
        <v>739</v>
      </c>
      <c r="C316" s="5" t="s">
        <v>393</v>
      </c>
      <c r="E316" s="6"/>
      <c r="F316" s="7" t="str">
        <f t="shared" si="4"/>
        <v>No la he visto</v>
      </c>
    </row>
    <row r="317" spans="2:6" ht="15" customHeight="1">
      <c r="B317" s="4" t="s">
        <v>218</v>
      </c>
      <c r="C317" s="5" t="s">
        <v>219</v>
      </c>
      <c r="E317" s="6"/>
      <c r="F317" s="7" t="str">
        <f t="shared" si="4"/>
        <v>No la he visto</v>
      </c>
    </row>
    <row r="318" spans="2:6" ht="15" customHeight="1">
      <c r="B318" s="4" t="s">
        <v>362</v>
      </c>
      <c r="C318" s="5" t="s">
        <v>363</v>
      </c>
      <c r="E318" s="6"/>
      <c r="F318" s="7" t="str">
        <f t="shared" si="4"/>
        <v>No la he visto</v>
      </c>
    </row>
    <row r="319" spans="2:6" ht="15" customHeight="1">
      <c r="B319" s="4" t="s">
        <v>663</v>
      </c>
      <c r="C319" s="5" t="s">
        <v>664</v>
      </c>
      <c r="E319" s="6"/>
      <c r="F319" s="7" t="str">
        <f t="shared" si="4"/>
        <v>No la he visto</v>
      </c>
    </row>
    <row r="320" spans="2:6" ht="15" customHeight="1">
      <c r="B320" s="4" t="s">
        <v>345</v>
      </c>
      <c r="C320" s="5" t="s">
        <v>346</v>
      </c>
      <c r="E320" s="6"/>
      <c r="F320" s="7" t="str">
        <f t="shared" si="4"/>
        <v>No la he visto</v>
      </c>
    </row>
    <row r="321" spans="2:6" ht="15" customHeight="1">
      <c r="B321" s="4" t="s">
        <v>391</v>
      </c>
      <c r="C321" s="5" t="s">
        <v>392</v>
      </c>
      <c r="E321" s="6"/>
      <c r="F321" s="7" t="str">
        <f t="shared" si="4"/>
        <v>No la he visto</v>
      </c>
    </row>
    <row r="322" spans="2:6" ht="15" customHeight="1">
      <c r="B322" s="4" t="s">
        <v>631</v>
      </c>
      <c r="C322" s="5" t="s">
        <v>632</v>
      </c>
      <c r="E322" s="6"/>
      <c r="F322" s="7" t="str">
        <f t="shared" si="4"/>
        <v>No la he visto</v>
      </c>
    </row>
    <row r="323" spans="2:6" ht="15" customHeight="1">
      <c r="B323" s="4" t="s">
        <v>153</v>
      </c>
      <c r="C323" s="5" t="s">
        <v>15</v>
      </c>
      <c r="E323" s="6"/>
      <c r="F323" s="7" t="str">
        <f t="shared" si="4"/>
        <v>No la he visto</v>
      </c>
    </row>
    <row r="324" spans="2:6" ht="15" customHeight="1">
      <c r="B324" s="4" t="s">
        <v>156</v>
      </c>
      <c r="C324" s="5" t="s">
        <v>157</v>
      </c>
      <c r="E324" s="6"/>
      <c r="F324" s="7" t="str">
        <f t="shared" si="4"/>
        <v>No la he visto</v>
      </c>
    </row>
    <row r="325" spans="2:6" ht="15" customHeight="1">
      <c r="B325" s="4" t="s">
        <v>563</v>
      </c>
      <c r="C325" s="5" t="s">
        <v>564</v>
      </c>
      <c r="E325" s="6"/>
      <c r="F325" s="7" t="str">
        <f t="shared" si="4"/>
        <v>No la he visto</v>
      </c>
    </row>
    <row r="326" spans="2:6" ht="15" customHeight="1">
      <c r="B326" s="4" t="s">
        <v>585</v>
      </c>
      <c r="C326" s="5" t="s">
        <v>586</v>
      </c>
      <c r="E326" s="6"/>
      <c r="F326" s="7" t="str">
        <f t="shared" si="4"/>
        <v>No la he visto</v>
      </c>
    </row>
    <row r="327" spans="2:6" ht="15" customHeight="1">
      <c r="B327" s="4" t="s">
        <v>267</v>
      </c>
      <c r="C327" s="5" t="s">
        <v>268</v>
      </c>
      <c r="E327" s="6"/>
      <c r="F327" s="7" t="str">
        <f aca="true" t="shared" si="5" ref="F327:F368">IF(ISNUMBER(E327),VLOOKUP(E327,G$6:H$11,2),"No la he visto")</f>
        <v>No la he visto</v>
      </c>
    </row>
    <row r="328" spans="2:6" ht="15" customHeight="1">
      <c r="B328" s="4" t="s">
        <v>122</v>
      </c>
      <c r="C328" s="5" t="s">
        <v>123</v>
      </c>
      <c r="E328" s="6"/>
      <c r="F328" s="7" t="str">
        <f t="shared" si="5"/>
        <v>No la he visto</v>
      </c>
    </row>
    <row r="329" spans="2:6" ht="15" customHeight="1">
      <c r="B329" s="4" t="s">
        <v>536</v>
      </c>
      <c r="C329" s="5" t="s">
        <v>537</v>
      </c>
      <c r="E329" s="6"/>
      <c r="F329" s="7" t="str">
        <f t="shared" si="5"/>
        <v>No la he visto</v>
      </c>
    </row>
    <row r="330" spans="2:6" ht="15" customHeight="1">
      <c r="B330" s="4" t="s">
        <v>540</v>
      </c>
      <c r="C330" s="5" t="s">
        <v>541</v>
      </c>
      <c r="E330" s="6"/>
      <c r="F330" s="7" t="str">
        <f t="shared" si="5"/>
        <v>No la he visto</v>
      </c>
    </row>
    <row r="331" spans="2:6" ht="15" customHeight="1">
      <c r="B331" s="4" t="s">
        <v>169</v>
      </c>
      <c r="C331" s="5" t="s">
        <v>170</v>
      </c>
      <c r="E331" s="6"/>
      <c r="F331" s="7" t="str">
        <f t="shared" si="5"/>
        <v>No la he visto</v>
      </c>
    </row>
    <row r="332" spans="2:6" ht="15" customHeight="1">
      <c r="B332" s="4" t="s">
        <v>707</v>
      </c>
      <c r="C332" s="5" t="s">
        <v>708</v>
      </c>
      <c r="E332" s="6"/>
      <c r="F332" s="7" t="str">
        <f t="shared" si="5"/>
        <v>No la he visto</v>
      </c>
    </row>
    <row r="333" spans="2:6" ht="15" customHeight="1">
      <c r="B333" s="4" t="s">
        <v>730</v>
      </c>
      <c r="C333" s="5" t="s">
        <v>731</v>
      </c>
      <c r="E333" s="6"/>
      <c r="F333" s="7" t="str">
        <f t="shared" si="5"/>
        <v>No la he visto</v>
      </c>
    </row>
    <row r="334" spans="2:6" ht="15" customHeight="1">
      <c r="B334" s="4" t="s">
        <v>607</v>
      </c>
      <c r="C334" s="5" t="s">
        <v>608</v>
      </c>
      <c r="E334" s="6"/>
      <c r="F334" s="7" t="str">
        <f t="shared" si="5"/>
        <v>No la he visto</v>
      </c>
    </row>
    <row r="335" spans="2:6" ht="15" customHeight="1">
      <c r="B335" s="4" t="s">
        <v>208</v>
      </c>
      <c r="C335" s="5" t="s">
        <v>209</v>
      </c>
      <c r="E335" s="6"/>
      <c r="F335" s="7" t="str">
        <f t="shared" si="5"/>
        <v>No la he visto</v>
      </c>
    </row>
    <row r="336" spans="2:6" ht="15" customHeight="1">
      <c r="B336" s="4" t="s">
        <v>387</v>
      </c>
      <c r="C336" s="5" t="s">
        <v>388</v>
      </c>
      <c r="E336" s="6"/>
      <c r="F336" s="7" t="str">
        <f t="shared" si="5"/>
        <v>No la he visto</v>
      </c>
    </row>
    <row r="337" spans="2:6" ht="15" customHeight="1">
      <c r="B337" s="4" t="s">
        <v>91</v>
      </c>
      <c r="C337" s="5" t="s">
        <v>92</v>
      </c>
      <c r="E337" s="6"/>
      <c r="F337" s="7" t="str">
        <f t="shared" si="5"/>
        <v>No la he visto</v>
      </c>
    </row>
    <row r="338" spans="2:6" ht="15" customHeight="1">
      <c r="B338" s="4" t="s">
        <v>641</v>
      </c>
      <c r="C338" s="5" t="s">
        <v>642</v>
      </c>
      <c r="E338" s="6"/>
      <c r="F338" s="7" t="str">
        <f t="shared" si="5"/>
        <v>No la he visto</v>
      </c>
    </row>
    <row r="339" spans="2:6" ht="15" customHeight="1">
      <c r="B339" s="4" t="s">
        <v>394</v>
      </c>
      <c r="C339" s="5" t="s">
        <v>395</v>
      </c>
      <c r="E339" s="6"/>
      <c r="F339" s="7" t="str">
        <f t="shared" si="5"/>
        <v>No la he visto</v>
      </c>
    </row>
    <row r="340" spans="2:6" ht="15" customHeight="1">
      <c r="B340" s="4" t="s">
        <v>375</v>
      </c>
      <c r="C340" s="5" t="s">
        <v>376</v>
      </c>
      <c r="E340" s="6"/>
      <c r="F340" s="7" t="str">
        <f t="shared" si="5"/>
        <v>No la he visto</v>
      </c>
    </row>
    <row r="341" spans="2:6" ht="15" customHeight="1">
      <c r="B341" s="4" t="s">
        <v>643</v>
      </c>
      <c r="C341" s="5" t="s">
        <v>644</v>
      </c>
      <c r="E341" s="6"/>
      <c r="F341" s="7" t="str">
        <f t="shared" si="5"/>
        <v>No la he visto</v>
      </c>
    </row>
    <row r="342" spans="2:6" ht="15" customHeight="1">
      <c r="B342" s="4" t="s">
        <v>665</v>
      </c>
      <c r="C342" s="5" t="s">
        <v>666</v>
      </c>
      <c r="E342" s="6"/>
      <c r="F342" s="7" t="str">
        <f t="shared" si="5"/>
        <v>No la he visto</v>
      </c>
    </row>
    <row r="343" spans="2:6" ht="15" customHeight="1">
      <c r="B343" s="4" t="s">
        <v>274</v>
      </c>
      <c r="C343" s="5" t="s">
        <v>275</v>
      </c>
      <c r="E343" s="6"/>
      <c r="F343" s="7" t="str">
        <f t="shared" si="5"/>
        <v>No la he visto</v>
      </c>
    </row>
    <row r="344" spans="2:6" ht="15" customHeight="1">
      <c r="B344" s="4" t="s">
        <v>115</v>
      </c>
      <c r="C344" s="5" t="s">
        <v>116</v>
      </c>
      <c r="E344" s="6"/>
      <c r="F344" s="7" t="str">
        <f t="shared" si="5"/>
        <v>No la he visto</v>
      </c>
    </row>
    <row r="345" spans="2:6" ht="15" customHeight="1">
      <c r="B345" s="4" t="s">
        <v>285</v>
      </c>
      <c r="C345" s="5" t="s">
        <v>286</v>
      </c>
      <c r="E345" s="6"/>
      <c r="F345" s="7" t="str">
        <f t="shared" si="5"/>
        <v>No la he visto</v>
      </c>
    </row>
    <row r="346" spans="2:6" ht="15" customHeight="1">
      <c r="B346" s="4" t="s">
        <v>190</v>
      </c>
      <c r="C346" s="5" t="s">
        <v>191</v>
      </c>
      <c r="E346" s="6"/>
      <c r="F346" s="7" t="str">
        <f t="shared" si="5"/>
        <v>No la he visto</v>
      </c>
    </row>
    <row r="347" spans="2:6" ht="15" customHeight="1">
      <c r="B347" s="4" t="s">
        <v>59</v>
      </c>
      <c r="C347" s="5" t="s">
        <v>60</v>
      </c>
      <c r="E347" s="6"/>
      <c r="F347" s="7" t="str">
        <f t="shared" si="5"/>
        <v>No la he visto</v>
      </c>
    </row>
    <row r="348" spans="2:6" ht="15" customHeight="1">
      <c r="B348" s="4" t="s">
        <v>662</v>
      </c>
      <c r="C348" s="5" t="s">
        <v>94</v>
      </c>
      <c r="E348" s="6"/>
      <c r="F348" s="7" t="str">
        <f t="shared" si="5"/>
        <v>No la he visto</v>
      </c>
    </row>
    <row r="349" spans="2:6" ht="15" customHeight="1">
      <c r="B349" s="4" t="s">
        <v>414</v>
      </c>
      <c r="C349" s="5" t="s">
        <v>415</v>
      </c>
      <c r="E349" s="6"/>
      <c r="F349" s="7" t="str">
        <f t="shared" si="5"/>
        <v>No la he visto</v>
      </c>
    </row>
    <row r="350" spans="2:6" ht="15" customHeight="1">
      <c r="B350" s="4" t="s">
        <v>456</v>
      </c>
      <c r="C350" s="5" t="s">
        <v>457</v>
      </c>
      <c r="E350" s="6"/>
      <c r="F350" s="7" t="str">
        <f t="shared" si="5"/>
        <v>No la he visto</v>
      </c>
    </row>
    <row r="351" spans="2:6" ht="15" customHeight="1">
      <c r="B351" s="4" t="s">
        <v>291</v>
      </c>
      <c r="C351" s="5" t="s">
        <v>292</v>
      </c>
      <c r="E351" s="6"/>
      <c r="F351" s="7" t="str">
        <f t="shared" si="5"/>
        <v>No la he visto</v>
      </c>
    </row>
    <row r="352" spans="2:6" ht="15" customHeight="1">
      <c r="B352" s="4" t="s">
        <v>43</v>
      </c>
      <c r="C352" s="5" t="s">
        <v>44</v>
      </c>
      <c r="E352" s="6"/>
      <c r="F352" s="7" t="str">
        <f t="shared" si="5"/>
        <v>No la he visto</v>
      </c>
    </row>
    <row r="353" spans="2:6" ht="15" customHeight="1">
      <c r="B353" s="4" t="s">
        <v>493</v>
      </c>
      <c r="C353" s="5" t="s">
        <v>494</v>
      </c>
      <c r="E353" s="6"/>
      <c r="F353" s="7" t="str">
        <f t="shared" si="5"/>
        <v>No la he visto</v>
      </c>
    </row>
    <row r="354" spans="2:6" ht="15" customHeight="1">
      <c r="B354" s="4" t="s">
        <v>184</v>
      </c>
      <c r="C354" s="5" t="s">
        <v>185</v>
      </c>
      <c r="E354" s="6"/>
      <c r="F354" s="7" t="str">
        <f t="shared" si="5"/>
        <v>No la he visto</v>
      </c>
    </row>
    <row r="355" spans="2:6" ht="15" customHeight="1">
      <c r="B355" s="4" t="s">
        <v>740</v>
      </c>
      <c r="C355" s="5" t="s">
        <v>175</v>
      </c>
      <c r="E355" s="6"/>
      <c r="F355" s="7" t="str">
        <f t="shared" si="5"/>
        <v>No la he visto</v>
      </c>
    </row>
    <row r="356" spans="2:6" ht="15" customHeight="1">
      <c r="B356" s="4" t="s">
        <v>454</v>
      </c>
      <c r="C356" s="5" t="s">
        <v>455</v>
      </c>
      <c r="E356" s="6"/>
      <c r="F356" s="7" t="str">
        <f t="shared" si="5"/>
        <v>No la he visto</v>
      </c>
    </row>
    <row r="357" spans="2:6" ht="15" customHeight="1">
      <c r="B357" s="4" t="s">
        <v>409</v>
      </c>
      <c r="C357" s="5" t="s">
        <v>410</v>
      </c>
      <c r="E357" s="6"/>
      <c r="F357" s="7" t="str">
        <f t="shared" si="5"/>
        <v>No la he visto</v>
      </c>
    </row>
    <row r="358" spans="2:6" ht="15" customHeight="1">
      <c r="B358" s="4" t="s">
        <v>316</v>
      </c>
      <c r="C358" s="5" t="s">
        <v>317</v>
      </c>
      <c r="E358" s="6"/>
      <c r="F358" s="7" t="str">
        <f t="shared" si="5"/>
        <v>No la he visto</v>
      </c>
    </row>
    <row r="359" spans="2:6" ht="15" customHeight="1">
      <c r="B359" s="4" t="s">
        <v>101</v>
      </c>
      <c r="C359" s="5" t="s">
        <v>102</v>
      </c>
      <c r="E359" s="6"/>
      <c r="F359" s="7" t="str">
        <f t="shared" si="5"/>
        <v>No la he visto</v>
      </c>
    </row>
    <row r="360" spans="2:6" ht="15" customHeight="1">
      <c r="B360" s="4" t="s">
        <v>136</v>
      </c>
      <c r="C360" s="5" t="s">
        <v>137</v>
      </c>
      <c r="E360" s="6"/>
      <c r="F360" s="7" t="str">
        <f t="shared" si="5"/>
        <v>No la he visto</v>
      </c>
    </row>
    <row r="361" spans="2:6" ht="15" customHeight="1">
      <c r="B361" s="4" t="s">
        <v>297</v>
      </c>
      <c r="C361" s="5" t="s">
        <v>298</v>
      </c>
      <c r="E361" s="6"/>
      <c r="F361" s="7" t="str">
        <f t="shared" si="5"/>
        <v>No la he visto</v>
      </c>
    </row>
    <row r="362" spans="2:6" ht="15" customHeight="1">
      <c r="B362" s="4" t="s">
        <v>470</v>
      </c>
      <c r="C362" s="5" t="s">
        <v>471</v>
      </c>
      <c r="E362" s="6"/>
      <c r="F362" s="7" t="str">
        <f t="shared" si="5"/>
        <v>No la he visto</v>
      </c>
    </row>
    <row r="363" spans="2:6" ht="15" customHeight="1">
      <c r="B363" s="4" t="s">
        <v>553</v>
      </c>
      <c r="C363" s="5" t="s">
        <v>554</v>
      </c>
      <c r="E363" s="6"/>
      <c r="F363" s="7" t="str">
        <f t="shared" si="5"/>
        <v>No la he visto</v>
      </c>
    </row>
    <row r="364" spans="2:6" ht="15" customHeight="1">
      <c r="B364" s="4" t="s">
        <v>124</v>
      </c>
      <c r="C364" s="5" t="s">
        <v>125</v>
      </c>
      <c r="E364" s="6"/>
      <c r="F364" s="7" t="str">
        <f t="shared" si="5"/>
        <v>No la he visto</v>
      </c>
    </row>
    <row r="365" spans="2:6" ht="15" customHeight="1">
      <c r="B365" s="4" t="s">
        <v>684</v>
      </c>
      <c r="C365" s="5" t="s">
        <v>685</v>
      </c>
      <c r="E365" s="6"/>
      <c r="F365" s="7" t="str">
        <f t="shared" si="5"/>
        <v>No la he visto</v>
      </c>
    </row>
    <row r="366" spans="2:6" ht="15" customHeight="1">
      <c r="B366" s="4" t="s">
        <v>158</v>
      </c>
      <c r="C366" s="5" t="s">
        <v>159</v>
      </c>
      <c r="E366" s="6"/>
      <c r="F366" s="7" t="str">
        <f t="shared" si="5"/>
        <v>No la he visto</v>
      </c>
    </row>
    <row r="367" spans="2:6" ht="15" customHeight="1">
      <c r="B367" s="4" t="s">
        <v>284</v>
      </c>
      <c r="C367" s="5" t="s">
        <v>20</v>
      </c>
      <c r="E367" s="6"/>
      <c r="F367" s="7" t="str">
        <f t="shared" si="5"/>
        <v>No la he visto</v>
      </c>
    </row>
    <row r="368" spans="2:6" ht="15" customHeight="1">
      <c r="B368" s="4" t="s">
        <v>591</v>
      </c>
      <c r="C368" s="5" t="s">
        <v>592</v>
      </c>
      <c r="E368" s="6"/>
      <c r="F368" s="7" t="str">
        <f t="shared" si="5"/>
        <v>No la he visto</v>
      </c>
    </row>
    <row r="369" spans="2:6" ht="15" customHeight="1">
      <c r="B369" s="4" t="s">
        <v>670</v>
      </c>
      <c r="C369" s="5" t="s">
        <v>671</v>
      </c>
      <c r="E369" s="6"/>
      <c r="F369" s="7" t="str">
        <f>IF(ISNUMBER(E369),VLOOKUP(E369,G$6:H$11,2),"No la he visto")</f>
        <v>No la he visto</v>
      </c>
    </row>
    <row r="370" ht="12.75">
      <c r="C370"/>
    </row>
    <row r="371" spans="1:6" ht="12.75" customHeight="1">
      <c r="A371" s="27" t="s">
        <v>32</v>
      </c>
      <c r="B371" s="13" t="s">
        <v>33</v>
      </c>
      <c r="C371" s="14">
        <f>COUNT(PUNTOS)</f>
        <v>0</v>
      </c>
      <c r="F371" s="28" t="str">
        <f>IF(ISERROR(FIND("nick",B2)),"GRACIAS","NO OLVIDES INDICAR TU NICK EN FORODVD    (celda B2)")</f>
        <v>NO OLVIDES INDICAR TU NICK EN FORODVD    (celda B2)</v>
      </c>
    </row>
    <row r="372" spans="1:6" ht="12.75">
      <c r="A372" s="27"/>
      <c r="B372" s="13" t="s">
        <v>34</v>
      </c>
      <c r="C372" s="15" t="str">
        <f>IF(C371&gt;0,AVERAGE(PUNTOS),"---")</f>
        <v>---</v>
      </c>
      <c r="F372" s="29"/>
    </row>
    <row r="373" spans="1:6" ht="12.75">
      <c r="A373" s="27"/>
      <c r="B373" s="13" t="s">
        <v>35</v>
      </c>
      <c r="C373" s="16" t="e">
        <f>COUNTIF(PUNTOS,0)&amp;" ---&gt; "&amp;FIXED((COUNTIF(PUNTOS,0)/VOTADAS)*100,2)&amp;"%"</f>
        <v>#DIV/0!</v>
      </c>
      <c r="F373" s="29"/>
    </row>
    <row r="374" spans="1:6" ht="12.75">
      <c r="A374" s="27"/>
      <c r="B374" s="13" t="s">
        <v>36</v>
      </c>
      <c r="C374" s="16" t="e">
        <f>COUNTIF(PUNTOS,1)&amp;" ---&gt; "&amp;FIXED((COUNTIF(PUNTOS,1)/VOTADAS)*100,2)&amp;"%"</f>
        <v>#DIV/0!</v>
      </c>
      <c r="F374" s="29"/>
    </row>
    <row r="375" spans="1:6" ht="12.75">
      <c r="A375" s="27"/>
      <c r="B375" s="13" t="s">
        <v>37</v>
      </c>
      <c r="C375" s="16" t="e">
        <f>COUNTIF(PUNTOS,2)&amp;" ---&gt; "&amp;FIXED((COUNTIF(PUNTOS,2)/VOTADAS)*100,2)&amp;"%"</f>
        <v>#DIV/0!</v>
      </c>
      <c r="F375" s="29"/>
    </row>
    <row r="376" spans="1:6" ht="12.75">
      <c r="A376" s="27"/>
      <c r="B376" s="13" t="s">
        <v>38</v>
      </c>
      <c r="C376" s="16" t="e">
        <f>COUNTIF(PUNTOS,3)&amp;" ---&gt; "&amp;FIXED((COUNTIF(PUNTOS,3)/VOTADAS)*100,2)&amp;"%"</f>
        <v>#DIV/0!</v>
      </c>
      <c r="F376" s="29"/>
    </row>
    <row r="377" spans="1:6" ht="12.75">
      <c r="A377" s="27"/>
      <c r="B377" s="13" t="s">
        <v>39</v>
      </c>
      <c r="C377" s="16" t="e">
        <f>COUNTIF(PUNTOS,4)&amp;" ---&gt; "&amp;FIXED((COUNTIF(PUNTOS,4)/VOTADAS)*100,2)&amp;"%"</f>
        <v>#DIV/0!</v>
      </c>
      <c r="F377" s="29"/>
    </row>
    <row r="378" spans="1:6" ht="13.5" thickBot="1">
      <c r="A378" s="27"/>
      <c r="B378" s="13" t="s">
        <v>40</v>
      </c>
      <c r="C378" s="16" t="e">
        <f>COUNTIF(PUNTOS,5)&amp;" ---&gt; "&amp;FIXED((COUNTIF(PUNTOS,5)/VOTADAS)*100,2)&amp;"%"</f>
        <v>#DIV/0!</v>
      </c>
      <c r="F378" s="30"/>
    </row>
    <row r="379" spans="2:3" s="18" customFormat="1" ht="12.75" customHeight="1" thickTop="1">
      <c r="B379" s="19"/>
      <c r="C379" s="20"/>
    </row>
    <row r="382" ht="12.75"/>
    <row r="383" ht="12.75"/>
    <row r="384" ht="12.75"/>
    <row r="385" ht="12.75"/>
  </sheetData>
  <mergeCells count="6">
    <mergeCell ref="A371:A378"/>
    <mergeCell ref="F371:F378"/>
    <mergeCell ref="B379:C379"/>
    <mergeCell ref="B2:C2"/>
    <mergeCell ref="B3:C3"/>
    <mergeCell ref="G5:H5"/>
  </mergeCells>
  <conditionalFormatting sqref="F371:F378">
    <cfRule type="cellIs" priority="1" dxfId="0" operator="notEqual" stopIfTrue="1">
      <formula>"GRACIAS"</formula>
    </cfRule>
  </conditionalFormatting>
  <conditionalFormatting sqref="B3:C3 B6:C369">
    <cfRule type="expression" priority="2" dxfId="1" stopIfTrue="1">
      <formula>ISNUMBER($E3)</formula>
    </cfRule>
  </conditionalFormatting>
  <conditionalFormatting sqref="E6:E369">
    <cfRule type="expression" priority="3" dxfId="2" stopIfTrue="1">
      <formula>ISNUMBER(E6)</formula>
    </cfRule>
  </conditionalFormatting>
  <dataValidations count="1">
    <dataValidation type="list" showDropDown="1" showInputMessage="1" showErrorMessage="1" errorTitle="Puntuaciones permitidas:" error="0 - Espantosa&#10;1 - Floja&#10;2 - Normalilla&#10;3 - Buena&#10;4 - Muy buena&#10;5 - De las mejores&#10;&#10;(No se permiten decimales)" sqref="E6:E369">
      <formula1>$G$6:$G$11</formula1>
    </dataValidation>
  </dataValidations>
  <hyperlinks>
    <hyperlink ref="B3" r:id="rId1" display="homecinemaniaco@yahoo.com  "/>
    <hyperlink ref="B3:C3" r:id="rId2" display="Enviar a ---&gt; homecinemaniaco@gmail.com  "/>
    <hyperlink ref="B134" r:id="rId3" display="http://www.cinefilo.es/peliculas/flame-y-citron-13058.html"/>
    <hyperlink ref="B352" r:id="rId4" display="http://www.cinefilo.es/peliculas/una-familia-con-clase-10880.html"/>
    <hyperlink ref="B63" r:id="rId5" display="http://www.cinefilo.es/peliculas/city-of-ember-en-busca-de-la-luz-11676.html"/>
    <hyperlink ref="B98" r:id="rId6" display="http://www.cinefilo.es/peliculas/el-canto-del-loco-la-pelicula-13844.html"/>
    <hyperlink ref="B74" r:id="rId7" display="http://www.cinefilo.es/peliculas/cuestion-de-honor-10812.html"/>
    <hyperlink ref="B284" r:id="rId8" display="http://www.cinefilo.es/peliculas/repo-the-genetic-opera-13169.html"/>
    <hyperlink ref="B290" r:id="rId9" display="http://www.cinefilo.es/peliculas/rocknrolla-12164.html"/>
    <hyperlink ref="B163" r:id="rId10" display="http://www.cinefilo.es/peliculas/importexport-14407.html"/>
    <hyperlink ref="B286" r:id="rId11" display="http://www.cinefilo.es/peliculas/resistencia-13703.html"/>
    <hyperlink ref="B347" r:id="rId12" display="http://www.cinefilo.es/peliculas/un-juego-de-inteligencia-9385.html"/>
    <hyperlink ref="B279" r:id="rId13" display="http://www.cinefilo.es/peliculas/quarantine-12859.html"/>
    <hyperlink ref="B72" r:id="rId14" display="http://www.cinefilo.es/peliculas/cuando-ella-me-encontro-13729.html"/>
    <hyperlink ref="B105" r:id="rId15" display="http://www.cinefilo.es/peliculas/el-hijo-de-rambow-10895.html"/>
    <hyperlink ref="B235" r:id="rId16" display="http://www.cinefilo.es/peliculas/mi-nombre-es-harvey-milk-12475.html"/>
    <hyperlink ref="B45" r:id="rId17" display="http://www.cinefilo.es/peliculas/bienvenidos-al-norte-13956.html"/>
    <hyperlink ref="B117" r:id="rId18" display="http://www.cinefilo.es/peliculas/el-truco-del-manco-9301.html"/>
    <hyperlink ref="B289" r:id="rId19" display="http://www.cinefilo.es/peliculas/revolver-13668.html"/>
    <hyperlink ref="B176" r:id="rId20" display="http://www.cinefilo.es/peliculas/la-clase-12868.html"/>
    <hyperlink ref="B306" r:id="rId21" display="http://www.cinefilo.es/peliculas/siete-almas-12390.html"/>
    <hyperlink ref="B147" r:id="rId22" display="http://www.cinefilo.es/peliculas/guerra-de-novias-13809.html"/>
    <hyperlink ref="B197" r:id="rId23" display="http://www.cinefilo.es/peliculas/la-semilla-del-mal-12940.html"/>
    <hyperlink ref="B233" r:id="rId24" display="http://www.cinefilo.es/peliculas/mejor-que-nunca-14592.html"/>
    <hyperlink ref="B189" r:id="rId25" display="http://www.cinefilo.es/peliculas/la-mujer-del-anarquista-13558.html"/>
    <hyperlink ref="B104" r:id="rId26" display="http://www.cinefilo.es/peliculas/el-gran-stan-el-maton-de-la-prision-13820.html"/>
    <hyperlink ref="B38" r:id="rId27" display="http://www.cinefilo.es/peliculas/arropiero-el-vagabundo-de-la-muerte-13969.html"/>
    <hyperlink ref="B337" r:id="rId28" display="http://www.cinefilo.es/peliculas/transporter-3-9467.html"/>
    <hyperlink ref="B288" r:id="rId29" display="http://www.cinefilo.es/peliculas/revolutionary-road-9775.html"/>
    <hyperlink ref="B114" r:id="rId30" display="http://www.cinefilo.es/peliculas/el-otro-13460.html"/>
    <hyperlink ref="B127" r:id="rId31" display="http://www.cinefilo.es/peliculas/evangelion-10-you-are-not-alone-13345.html"/>
    <hyperlink ref="B107" r:id="rId32" display="http://www.cinefilo.es/peliculas/el-juego-del-ahorcado-13878.html"/>
    <hyperlink ref="B359" r:id="rId33" display="http://www.cinefilo.es/peliculas/valkiria-7743.html"/>
    <hyperlink ref="B225" r:id="rId34" display="http://www.cinefilo.es/peliculas/mal-ejemplo-12583.html"/>
    <hyperlink ref="B75" r:id="rId35" display="http://www.cinefilo.es/peliculas/cuscus-14267.html"/>
    <hyperlink ref="B179" r:id="rId36" display="http://www.cinefilo.es/peliculas/la-duda-doubt-13710.html"/>
    <hyperlink ref="B83" r:id="rId37" display="http://www.cinefilo.es/peliculas/dieta-mediterranea-14571.html"/>
    <hyperlink ref="B120" r:id="rId38" display="http://www.cinefilo.es/peliculas/el-zorro-ladron-14923.html"/>
    <hyperlink ref="B101" r:id="rId39" display="http://www.cinefilo.es/peliculas/el-desafio-frost-contra-nixon-11139.html"/>
    <hyperlink ref="B344" r:id="rId40" display="http://www.cinefilo.es/peliculas/un-chihuahua-en-beverly-hills-11958.html"/>
    <hyperlink ref="B100" r:id="rId41" display="http://www.cinefilo.es/peliculas/el-curioso-caso-de-benjamin-button-10865.html"/>
    <hyperlink ref="B183" r:id="rId42" display="http://www.cinefilo.es/peliculas/la-historia-completa-de-mis-fracasos-sexuales-14140.html"/>
    <hyperlink ref="B310" r:id="rId43" display="http://www.cinefilo.es/peliculas/slumdog-millionaire-13867.html"/>
    <hyperlink ref="B328" r:id="rId44" display="http://www.cinefilo.es/peliculas/the-reader-el-lector-8419.html"/>
    <hyperlink ref="B364" r:id="rId45" display="http://www.cinefilo.es/peliculas/viernes-13-2009-12033.html"/>
    <hyperlink ref="B249" r:id="rId46" display="http://www.cinefilo.es/peliculas/nick-y-norah-una-noche-de-musica-y-amor-14363.html"/>
    <hyperlink ref="B199" r:id="rId47" display="http://www.cinefilo.es/peliculas/la-teta-asustada-9916.html"/>
    <hyperlink ref="B292" r:id="rId48" display="http://www.cinefilo.es/peliculas/roman-polanski-se-busca-13915.html"/>
    <hyperlink ref="B278" r:id="rId49" display="http://www.cinefilo.es/peliculas/push-14258.html"/>
    <hyperlink ref="B159" r:id="rId50" display="http://www.cinefilo.es/peliculas/hoy-no-se-fia-manana-si-14572.html"/>
    <hyperlink ref="B360" r:id="rId51" display="http://www.cinefilo.es/peliculas/vals-con-bashir-14000.html"/>
    <hyperlink ref="B294" r:id="rId52" display="http://www.cinefilo.es/peliculas/s21-la-maquina-roja-de-matar-14743.html"/>
    <hyperlink ref="B50" r:id="rId53" display="http://www.cinefilo.es/peliculas/cadillac-records-13947.html"/>
    <hyperlink ref="B110" r:id="rId54" display="http://www.cinefilo.es/peliculas/el-luchador-the-wrestler-12008.html"/>
    <hyperlink ref="B149" r:id="rId55" display="http://www.cinefilo.es/peliculas/hablame-de-la-lluvia-13971.html"/>
    <hyperlink ref="B123" r:id="rId56" display="http://www.cinefilo.es/peliculas/en-el-nombre-del-rey-6443.html"/>
    <hyperlink ref="B9" r:id="rId57" display="http://www.cinefilo.es/peliculas/me-ha-caido-el-muerto-7648.html"/>
    <hyperlink ref="B193" r:id="rId58" display="http://www.cinefilo.es/peliculas/la-pantera-rosa-2-13787.html"/>
    <hyperlink ref="B57" r:id="rId59" display="http://www.cinefilo.es/peliculas/che-guerrilla-14282.html"/>
    <hyperlink ref="B323" r:id="rId60" display="http://www.cinefilo.es/peliculas/the-broken-12564.html"/>
    <hyperlink ref="B169" r:id="rId61" display="http://www.cinefilo.es/peliculas/julia-13075.html"/>
    <hyperlink ref="B324" r:id="rId62" display="http://www.cinefilo.es/peliculas/the-code-13810.html"/>
    <hyperlink ref="B366" r:id="rId63" display="http://www.cinefilo.es/peliculas/watchmen-8120.html"/>
    <hyperlink ref="B230" r:id="rId64" display="http://www.cinefilo.es/peliculas/mas-alla-de-los-suenos-bedtime-stories-12391.html"/>
    <hyperlink ref="B56" r:id="rId65" display="http://www.cinefilo.es/peliculas/cerezos-en-flor-15378.html"/>
    <hyperlink ref="B146" r:id="rId66" display="http://www.cinefilo.es/peliculas/gran-torino-12181.html"/>
    <hyperlink ref="B95" r:id="rId67" display="http://www.cinefilo.es/peliculas/el-brau-blau-15505.html"/>
    <hyperlink ref="B281" r:id="rId68" display="http://www.cinefilo.es/peliculas/raf-faccion-del-ejercito-rojo-14803.html"/>
    <hyperlink ref="B181" r:id="rId69" display="http://www.cinefilo.es/peliculas/la-ecuacion-del-amor-y-de-la-muerte-13910.html"/>
    <hyperlink ref="B331" r:id="rId70" display="http://www.cinefilo.es/peliculas/the-visitor-14398.html"/>
    <hyperlink ref="B17" r:id="rId71" display="http://www.cinefilo.es/peliculas/a-ciegas-blindness-13275.html"/>
    <hyperlink ref="B158" r:id="rId72" display="http://www.cinefilo.es/peliculas/hotel-para-perros-13225.html"/>
    <hyperlink ref="B355" r:id="rId73" display="http://www.cinefilo.es/peliculas/underworld-la-rebelion-de-los-licantropos-13771.html"/>
    <hyperlink ref="B216" r:id="rId74" display="http://www.cinefilo.es/peliculas/los-muertos-van-deprisa-9272.html"/>
    <hyperlink ref="B207" r:id="rId75" display="http://www.cinefilo.es/peliculas/lejos-de-la-tierra-quemada-13866.html"/>
    <hyperlink ref="B124" r:id="rId76" display="http://www.cinefilo.es/peliculas/en-el-septimo-cielo-14262.html"/>
    <hyperlink ref="B51" r:id="rId77" display="http://www.cinefilo.es/peliculas/capitan-abu-raed-14001.html"/>
    <hyperlink ref="B354" r:id="rId78" display="http://www.cinefilo.es/peliculas/una-pareja-de-tres-12392.html"/>
    <hyperlink ref="B89" r:id="rId79" display="http://www.cinefilo.es/peliculas/duplicity-12820.html"/>
    <hyperlink ref="B212" r:id="rId80" display="http://www.cinefilo.es/peliculas/los-abrazos-rotos-10647.html"/>
    <hyperlink ref="B346" r:id="rId81" display="http://www.cinefilo.es/peliculas/un-cuento-de-navidad-10978.html"/>
    <hyperlink ref="B33" r:id="rId82" display="http://www.cinefilo.es/peliculas/animal-channel-14924.html"/>
    <hyperlink ref="B314" r:id="rId83" display="http://www.cinefilo.es/peliculas/street-fighter-la-leyenda-13811.html"/>
    <hyperlink ref="B41" r:id="rId84" display="http://www.cinefilo.es/peliculas/atanarjuat-la-leyenda-del-hombre-veloz-14561.html"/>
    <hyperlink ref="B43" r:id="rId85" display="http://www.cinefilo.es/peliculas/ben-x-12021.html"/>
    <hyperlink ref="B234" r:id="rId86" display="http://www.cinefilo.es/peliculas/mentiras-y-gordas-14744.html"/>
    <hyperlink ref="B204" r:id="rId87" display="http://www.cinefilo.es/peliculas/la-vida-secreta-de-las-abejas-13985.html"/>
    <hyperlink ref="B68" r:id="rId88" display="http://www.cinefilo.es/peliculas/confesiones-de-una-compradora-compulsiva-13749.html"/>
    <hyperlink ref="B287" r:id="rId89" display="http://www.cinefilo.es/peliculas/retorno-a-hansala-13864.html"/>
    <hyperlink ref="B335" r:id="rId90" display="http://www.cinefilo.es/peliculas/traidor-12663.html"/>
    <hyperlink ref="B222" r:id="rId91" display="http://www.cinefilo.es/peliculas/luciernagas-en-el-jardin-12861.html"/>
    <hyperlink ref="B173" r:id="rId92" display="http://www.cinefilo.es/peliculas/la-buena-vida-15121.html"/>
    <hyperlink ref="B175" r:id="rId93" display="http://www.cinefilo.es/peliculas/la-casa-de-mi-padre-12864.html"/>
    <hyperlink ref="B244" r:id="rId94" display="http://www.cinefilo.es/peliculas/monstruos-contra-alienigenas-11888.html"/>
    <hyperlink ref="B317" r:id="rId95" display="http://www.cinefilo.es/peliculas/superpoli-de-centro-comercial-14712.html"/>
    <hyperlink ref="B185" r:id="rId96" display="http://www.cinefilo.es/peliculas/la-lista-9795.html"/>
    <hyperlink ref="B132" r:id="rId97" display="http://www.cinefilo.es/peliculas/fast-y-furious-aun-mas-rapido-10258.html"/>
    <hyperlink ref="B180" r:id="rId98" display="http://www.cinefilo.es/peliculas/la-duquesa-11959.html"/>
    <hyperlink ref="B270" r:id="rId99" display="http://www.cinefilo.es/peliculas/paris-paris-14279.html"/>
    <hyperlink ref="B69" r:id="rId100" display="http://www.cinefilo.es/peliculas/control-15954.html"/>
    <hyperlink ref="B299" r:id="rId101" display="http://www.cinefilo.es/peliculas/senales-del-futuro-12393.html"/>
    <hyperlink ref="B126" r:id="rId102" display="http://www.cinefilo.es/peliculas/espias-en-la-sombra-14576.html"/>
    <hyperlink ref="B88" r:id="rId103" display="http://www.cinefilo.es/peliculas/dragonball-evolution-8755.html"/>
    <hyperlink ref="B25" r:id="rId104" display="http://www.cinefilo.es/peliculas/al-final-del-camino-11064.html"/>
    <hyperlink ref="B108" r:id="rId105" display="http://www.cinefilo.es/peliculas/el-kaseron-13529.html"/>
    <hyperlink ref="B196" r:id="rId106" display="http://www.cinefilo.es/peliculas/la-sal-de-este-mar-15120.html"/>
    <hyperlink ref="B219" r:id="rId107" display="http://www.cinefilo.es/peliculas/los-siete-dias-15978.html"/>
    <hyperlink ref="B238" r:id="rId108" display="http://www.cinefilo.es/peliculas/mi-vida-es-una-ruina-11218.html"/>
    <hyperlink ref="B77" r:id="rId109" display="http://www.cinefilo.es/peliculas/dejame-entrar-12020.html"/>
    <hyperlink ref="B119" r:id="rId110" display="http://www.cinefilo.es/peliculas/el-vuelo-del-globo-rojo-14741.html"/>
    <hyperlink ref="B198" r:id="rId111" display="http://www.cinefilo.es/peliculas/la-sombra-del-poder-9120.html"/>
    <hyperlink ref="B227" r:id="rId112" display="http://www.cinefilo.es/peliculas/man-on-wire-13909.html"/>
    <hyperlink ref="B188" r:id="rId113" display="http://www.cinefilo.es/peliculas/la-montana-embrujada-13723.html"/>
    <hyperlink ref="B276" r:id="rId114" display="http://www.cinefilo.es/peliculas/ponyo-en-el-acantilado-15251.html"/>
    <hyperlink ref="B54" r:id="rId115" display="http://www.cinefilo.es/peliculas/cataluna-espanya-la-pelicula-15986.html"/>
    <hyperlink ref="B205" r:id="rId116" display="http://www.cinefilo.es/peliculas/la-vuelta-al-mundo-gratis-13368.html"/>
    <hyperlink ref="B13" r:id="rId117" display="http://www.cinefilo.es/peliculas/25-kilates-15300.html"/>
    <hyperlink ref="B186" r:id="rId118" display="http://www.cinefilo.es/peliculas/la-madre-de-el-14683.html"/>
    <hyperlink ref="B209" r:id="rId119" display="http://www.cinefilo.es/peliculas/liverpool-13239.html"/>
    <hyperlink ref="B327" r:id="rId120" display="http://www.cinefilo.es/peliculas/the-international-dinero-en-la-sombra-8427.html"/>
    <hyperlink ref="B137" r:id="rId121" display="http://www.cinefilo.es/peliculas/fuga-de-cerebros-11615.html"/>
    <hyperlink ref="B293" r:id="rId122" display="http://www.cinefilo.es/peliculas/rudo-y-cursi-14408.html"/>
    <hyperlink ref="B113" r:id="rId123" display="http://www.cinefilo.es/peliculas/el-nino-pez-15531.html"/>
    <hyperlink ref="B343" r:id="rId124" display="http://www.cinefilo.es/peliculas/un-buen-hombre-15122.html"/>
    <hyperlink ref="B195" r:id="rId125" display="http://www.cinefilo.es/peliculas/la-reina-victoria-15550.html"/>
    <hyperlink ref="B202" r:id="rId126" display="http://www.cinefilo.es/peliculas/la-verguenza-16154.html"/>
    <hyperlink ref="B266" r:id="rId127" display="http://www.cinefilo.es/peliculas/paraiso-travel-13170.html"/>
    <hyperlink ref="B12" r:id="rId128" display="http://www.cinefilo.es/peliculas/17-otra-vez-14219.html"/>
    <hyperlink ref="B367" r:id="rId129" display="http://www.cinefilo.es/peliculas/xmen-origenes-lobezno-9879.html"/>
    <hyperlink ref="B345" r:id="rId130" display="http://www.cinefilo.es/peliculas/un-conejo-sin-orejas-15128.html"/>
    <hyperlink ref="B304" r:id="rId131" display="http://www.cinefilo.es/peliculas/sicko-10739.html"/>
    <hyperlink ref="B300" r:id="rId132" display="http://www.cinefilo.es/peliculas/seraphine-14406.html"/>
    <hyperlink ref="B351" r:id="rId133" display="http://www.cinefilo.es/peliculas/una-cierta-verdad-13507.html"/>
    <hyperlink ref="B312" r:id="rId134" display="http://www.cinefilo.es/peliculas/star-trek-2009-9133.html"/>
    <hyperlink ref="B307" r:id="rId135" display="http://www.cinefilo.es/peliculas/sin-limites-16347.html"/>
    <hyperlink ref="B361" r:id="rId136" display="http://www.cinefilo.es/peliculas/vamos-a-la-luna-14218.html"/>
    <hyperlink ref="B81" r:id="rId137" display="http://www.cinefilo.es/peliculas/destellos-de-genio-12902.html"/>
    <hyperlink ref="B150" r:id="rId138" display="http://www.cinefilo.es/peliculas/hannah-montana-la-pelicula-13753.html"/>
    <hyperlink ref="B141" r:id="rId139" display="http://www.cinefilo.es/peliculas/genova-15532.html"/>
    <hyperlink ref="B258" r:id="rId140" display="http://www.cinefilo.es/peliculas/nunca-es-tarde-para-enamorarse-13865.html"/>
    <hyperlink ref="B52" r:id="rId141" display="http://www.cinefilo.es/peliculas/carmo-16059.html"/>
    <hyperlink ref="B92" r:id="rId142" display="http://www.cinefilo.es/peliculas/el-albergue-rojo-13057.html"/>
    <hyperlink ref="B71" r:id="rId143" display="http://www.cinefilo.es/peliculas/cosas-insignificantes-14742.html"/>
    <hyperlink ref="B32" r:id="rId144" display="http://www.cinefilo.es/peliculas/angeles-y-demonios-6877.html"/>
    <hyperlink ref="B133" r:id="rId145" display="http://www.cinefilo.es/peliculas/fighting-punos-de-asfalto-13765.html"/>
    <hyperlink ref="B358" r:id="rId146" display="http://www.cinefilo.es/peliculas/vacaciones-de-ferragosto-15985.html"/>
    <hyperlink ref="B298" r:id="rId147" display="http://www.cinefilo.es/peliculas/secretos-de-cocina-16112.html"/>
    <hyperlink ref="B144" r:id="rId148" display="http://www.cinefilo.es/peliculas/good-15630.html"/>
    <hyperlink ref="B96" r:id="rId149" display="http://www.cinefilo.es/peliculas/el-caballo-de-dos-piernas-13032.html"/>
    <hyperlink ref="B315" r:id="rId150" display="http://www.cinefilo.es/peliculas/suenos-de-juventud-16163.html"/>
    <hyperlink ref="B66" r:id="rId151" display="http://www.cinefilo.es/peliculas/como-celebre-el-fin-del-mundo-16433.html"/>
    <hyperlink ref="B254" r:id="rId152" display="http://www.cinefilo.es/peliculas/noche-en-el-museo-2-9469.html"/>
    <hyperlink ref="B111" r:id="rId153" display="http://www.cinefilo.es/peliculas/el-milagro-de-henry-poole-12389.html"/>
    <hyperlink ref="B122" r:id="rId154" display="http://www.cinefilo.es/peliculas/eloxio-da-distancia-16431.html"/>
    <hyperlink ref="B277" r:id="rId155" display="http://www.cinefilo.es/peliculas/presencias-extranas-9875.html"/>
    <hyperlink ref="B256" r:id="rId156" display="http://www.cinefilo.es/peliculas/notorious-15355.html"/>
    <hyperlink ref="B282" r:id="rId157" display="http://www.cinefilo.es/peliculas/radio-encubierta-12821.html"/>
    <hyperlink ref="B240" r:id="rId158" display="http://www.cinefilo.es/peliculas/millennium-1-los-hombres-que-no-amaban-a-las-mujeres-16192.html"/>
    <hyperlink ref="B313" r:id="rId159" display="http://www.cinefilo.es/peliculas/still-walking-caminando-14405.html"/>
    <hyperlink ref="B156" r:id="rId160" display="http://www.cinefilo.es/peliculas/home-16079.html"/>
    <hyperlink ref="B320" r:id="rId161" display="http://www.cinefilo.es/peliculas/terminator-salvation-9455.html"/>
    <hyperlink ref="B217" r:id="rId162" display="http://www.cinefilo.es/peliculas/los-mundos-de-coraline-13731.html"/>
    <hyperlink ref="B297" r:id="rId163" display="http://www.cinefilo.es/peliculas/secret-sunshine-12568.html"/>
    <hyperlink ref="B168" r:id="rId164" display="http://www.cinefilo.es/peliculas/jonas-brothers-the-3d-concert-experience-13750.html"/>
    <hyperlink ref="B65" r:id="rId165" display="http://www.cinefilo.es/peliculas/coco-de-la-rebeldia-a-la-leyenda-de-chanel-13763.html"/>
    <hyperlink ref="B16" r:id="rId166" display="http://www.cinefilo.es/peliculas/7-minutos-15125.html"/>
    <hyperlink ref="B255" r:id="rId167" display="http://www.cinefilo.es/peliculas/nodo-16523.html"/>
    <hyperlink ref="B31" r:id="rId168" display="http://www.cinefilo.es/peliculas/amor-dolor-y-viceversa-12862.html"/>
    <hyperlink ref="B174" r:id="rId169" display="http://www.cinefilo.es/peliculas/la-caja-de-pandora-16111.html"/>
    <hyperlink ref="B64" r:id="rId170" display="http://www.cinefilo.es/peliculas/cleaner-11381.html"/>
    <hyperlink ref="B318" r:id="rId171" display="http://www.cinefilo.es/peliculas/te-quiero-tio-13988.html"/>
    <hyperlink ref="B166" r:id="rId172" display="http://www.cinefilo.es/peliculas/je-veux-voir-16434.html"/>
    <hyperlink ref="B242" r:id="rId173" display="http://www.cinefilo.es/peliculas/miss-marzo-16394.html"/>
    <hyperlink ref="B172" r:id="rId174" display="http://www.cinefilo.es/peliculas/kika-superbruja-y-el-libro-de-hechizos-13751.html"/>
    <hyperlink ref="B59" r:id="rId175" display="http://www.cinefilo.es/peliculas/cher-ami-16497.html"/>
    <hyperlink ref="B115" r:id="rId176" display="http://www.cinefilo.es/peliculas/el-primer-dia-del-resto-de-tu-vida-16508.html"/>
    <hyperlink ref="B99" r:id="rId177" display="http://www.cinefilo.es/peliculas/el-cumpleanos-de-laila-16432.html"/>
    <hyperlink ref="B340" r:id="rId178" display="http://www.cinefilo.es/peliculas/tres-monos-13033.html"/>
    <hyperlink ref="B91" r:id="rId179" display="http://www.cinefilo.es/peliculas/ejecutiva-en-apuros-15667.html"/>
    <hyperlink ref="B259" r:id="rId180" display="http://www.cinefilo.es/peliculas/obsesionada-14713.html"/>
    <hyperlink ref="B70" r:id="rId181" display="http://www.cinefilo.es/peliculas/corazon-de-tinta-4375.html"/>
    <hyperlink ref="B271" r:id="rId182" display="http://www.cinefilo.es/peliculas/parque-via-15534.html"/>
    <hyperlink ref="B10" r:id="rId183" display="http://www.cinefilo.es/peliculas/hacemos-una-porno-12772.html"/>
    <hyperlink ref="B336" r:id="rId184" display="http://www.cinefilo.es/peliculas/transformers-2-la-venganza-de-los-caidos-11137.html"/>
    <hyperlink ref="B211" r:id="rId185" display="http://www.cinefilo.es/peliculas/lol-laughing-out-loud-�-15157.html"/>
    <hyperlink ref="B321" r:id="rId186" display="http://www.cinefilo.es/peliculas/tetro-15123.html"/>
    <hyperlink ref="B316" r:id="rId187" display="http://www.cinefilo.es/peliculas/supercaneras-el-internado-puede-ser-una-fiesta-14593.html"/>
    <hyperlink ref="B339" r:id="rId188" display="http://www.cinefilo.es/peliculas/tres-dies-amb-la-familia-16510.html"/>
    <hyperlink ref="B160" r:id="rId189" display="http://www.cinefilo.es/peliculas/ice-age-3-el-origen-de-los-dinosaurios-9759.html"/>
    <hyperlink ref="B78" r:id="rId190" display="http://www.cinefilo.es/peliculas/delta-13048.html"/>
    <hyperlink ref="B80" r:id="rId191" display="http://www.cinefilo.es/peliculas/despedidas-16156.html"/>
    <hyperlink ref="B262" r:id="rId192" display="http://www.cinefilo.es/peliculas/pagafantas-11519.html"/>
    <hyperlink ref="B7" r:id="rId193" display="http://www.cinefilo.es/peliculas/disparadme-fuoco-su-di-me-16763.html"/>
    <hyperlink ref="B200" r:id="rId194" display="http://www.cinefilo.es/peliculas/la-ultima-casa-a-la-izquierda-10997.html"/>
    <hyperlink ref="B194" r:id="rId195" display="http://www.cinefilo.es/peliculas/la-proposicion-14559.html"/>
    <hyperlink ref="B357" r:id="rId196" display="http://www.cinefilo.es/peliculas/vos-version-original-subtitulada-15396.html"/>
    <hyperlink ref="B267" r:id="rId197" display="http://www.cinefilo.es/peliculas/paranoid-park-9612.html"/>
    <hyperlink ref="B229" r:id="rId198" display="http://www.cinefilo.es/peliculas/mas-alla-de-la-duda-15773.html"/>
    <hyperlink ref="B349" r:id="rId199" display="http://www.cinefilo.es/peliculas/un-novio-para-mi-mujer-15965.html"/>
    <hyperlink ref="B263" r:id="rId200" display="http://www.cinefilo.es/peliculas/paintball-15118.html"/>
    <hyperlink ref="B47" r:id="rId201" display="http://www.cinefilo.es/peliculas/bruno-14714.html"/>
    <hyperlink ref="B151" r:id="rId202" display="http://www.cinefilo.es/peliculas/harry-potter-y-el-misterio-del-principe-2629.html"/>
    <hyperlink ref="B253" r:id="rId203" display="http://www.cinefilo.es/peliculas/no-mires-para-abajo-16412.html"/>
    <hyperlink ref="B148" r:id="rId204" display="http://www.cinefilo.es/peliculas/hablame-de-amor-16436.html"/>
    <hyperlink ref="B264" r:id="rId205" display="http://www.cinefilo.es/peliculas/paisito-15126.html"/>
    <hyperlink ref="B162" r:id="rId206" display="http://www.cinefilo.es/peliculas/imago-mortis-16329.html"/>
    <hyperlink ref="B61" r:id="rId207" display="http://www.cinefilo.es/peliculas/cinco-dias-en-saigon-9388.html"/>
    <hyperlink ref="B128" r:id="rId208" display="http://www.cinefilo.es/peliculas/ex-15987.html"/>
    <hyperlink ref="B218" r:id="rId209" display="http://www.cinefilo.es/peliculas/los-ojos-de-ariana-13084.html"/>
    <hyperlink ref="B39" r:id="rId210" display="http://www.cinefilo.es/peliculas/asalto-al-tren-pelham-123-14717.html"/>
    <hyperlink ref="B36" r:id="rId211" display="http://www.cinefilo.es/peliculas/arrancame-la-vida-16518.html"/>
    <hyperlink ref="B257" r:id="rId212" display="http://www.cinefilo.es/peliculas/nueva-york-para-principiantes-12183.html"/>
    <hyperlink ref="B19" r:id="rId213" display="http://www.cinefilo.es/peliculas/acne-13038.html"/>
    <hyperlink ref="B79" r:id="rId214" display="http://www.cinefilo.es/peliculas/desgracia-16575.html"/>
    <hyperlink ref="B291" r:id="rId215" display="http://www.cinefilo.es/peliculas/rojo-oriental-16710.html"/>
    <hyperlink ref="B301" r:id="rId216" display="http://www.cinefilo.es/peliculas/sex-drive-13930.html"/>
    <hyperlink ref="B37" r:id="rId217" display="http://www.cinefilo.es/peliculas/arrastrame-al-infierno-13521.html"/>
    <hyperlink ref="B40" r:id="rId218" display="http://www.cinefilo.es/peliculas/ashes-of-time-redux-16777.html"/>
    <hyperlink ref="B356" r:id="rId219" display="http://www.cinefilo.es/peliculas/up-13504.html"/>
    <hyperlink ref="B350" r:id="rId220" display="http://www.cinefilo.es/peliculas/un-trabajo-embarazoso-15952.html"/>
    <hyperlink ref="B232" r:id="rId221" display="http://www.cinefilo.es/peliculas/mein-fuhrer-16641.html"/>
    <hyperlink ref="B129" r:id="rId222" display="http://www.cinefilo.es/peliculas/exorcismo-en-connecticut-15735.html"/>
    <hyperlink ref="B237" r:id="rId223" display="http://www.cinefilo.es/peliculas/mi-vida-en-ruinas-16357.html"/>
    <hyperlink ref="B246" r:id="rId224" display="http://www.cinefilo.es/peliculas/n-napoleon-y-yo-9974.html"/>
    <hyperlink ref="B138" r:id="rId225" display="http://www.cinefilo.es/peliculas/gi-joe-10627.html"/>
    <hyperlink ref="B153" r:id="rId226" display="http://www.cinefilo.es/peliculas/hechizo-de-verano-16764.html"/>
    <hyperlink ref="B362" r:id="rId227" display="http://www.cinefilo.es/peliculas/versailles-16915.html"/>
    <hyperlink ref="B273" r:id="rId228" display="http://www.cinefilo.es/peliculas/pequenos-invasores-16494.html"/>
    <hyperlink ref="B125" r:id="rId229" display="http://www.cinefilo.es/peliculas/enemigos-publicos-12822.html"/>
    <hyperlink ref="B93" r:id="rId230" display="http://www.cinefilo.es/peliculas/el-ano-que-mis-padres-se-fueron-de-vacaciones-16778.html"/>
    <hyperlink ref="B285" r:id="rId231" display="http://www.cinefilo.es/peliculas/resacon-en-las-vegas-15581.html"/>
    <hyperlink ref="B87" r:id="rId232" display="http://www.cinefilo.es/peliculas/dotcom-1454.html"/>
    <hyperlink ref="B261" r:id="rId233" display="http://www.cinefilo.es/peliculas/ong-bak-2-la-leyenda-del-rey-elefante-15951.html"/>
    <hyperlink ref="B34" r:id="rId234" display="http://www.cinefilo.es/peliculas/anticristo-16355.html"/>
    <hyperlink ref="B203" r:id="rId235" display="http://www.cinefilo.es/peliculas/la-vida-ante-sus-ojos-9772.html"/>
    <hyperlink ref="B112" r:id="rId236" display="http://www.cinefilo.es/peliculas/el-mundo-de-los-perdidos-10626.html"/>
    <hyperlink ref="B228" r:id="rId237" display="http://www.cinefilo.es/peliculas/mapa-de-los-sonidos-de-tokio-13464.html"/>
    <hyperlink ref="B30" r:id="rId238" display="http://www.cinefilo.es/peliculas/american-playboy-16202.html"/>
    <hyperlink ref="B353" r:id="rId239" display="http://www.cinefilo.es/peliculas/una-mama-en-apuros-16840.html"/>
    <hyperlink ref="B130" r:id="rId240" display="http://www.cinefilo.es/peliculas/expediente-39-7486.html"/>
    <hyperlink ref="B35" r:id="rId241" display="http://www.cinefilo.es/peliculas/ano-uno-14716.html"/>
    <hyperlink ref="B302" r:id="rId242" display="http://www.cinefilo.es/peliculas/shorts-la-piedra-magica-13656.html"/>
    <hyperlink ref="B280" r:id="rId243" display="http://www.cinefilo.es/peliculas/que-les-pasa-a-los-hombres-12720.html"/>
    <hyperlink ref="B139" r:id="rId244" display="http://www.cinefilo.es/peliculas/gamer-16249.html"/>
    <hyperlink ref="B136" r:id="rId245" display="http://www.cinefilo.es/peliculas/frozen-river-rio-helado-13083.html"/>
    <hyperlink ref="B23" r:id="rId246" display="http://www.cinefilo.es/peliculas/agallas-16716.html"/>
    <hyperlink ref="B152" r:id="rId247" display="http://www.cinefilo.es/peliculas/hazme-reir-14411.html"/>
    <hyperlink ref="B177" r:id="rId248" display="http://www.cinefilo.es/peliculas/la-clienta-16776.html"/>
    <hyperlink ref="B145" r:id="rId249" display="http://www.cinefilo.es/peliculas/gordos-16532.html"/>
    <hyperlink ref="B296" r:id="rId250" display="http://www.cinefilo.es/peliculas/school-rock-band-16201.html"/>
    <hyperlink ref="B109" r:id="rId251" display="http://www.cinefilo.es/peliculas/el-latido-de-la-montana-10900.html"/>
    <hyperlink ref="B295" r:id="rId252" display="http://www.cinefilo.es/peliculas/san-valentin-sangriento-3d-15320.html"/>
    <hyperlink ref="B84" r:id="rId253" display="http://www.cinefilo.es/peliculas/district-9-16146.html"/>
    <hyperlink ref="B11" r:id="rId254" display="http://www.cinefilo.es/peliculas/12-trampas-15733.html"/>
    <hyperlink ref="B208" r:id="rId255" display="http://www.cinefilo.es/peliculas/lets-get-lost-16909.html"/>
    <hyperlink ref="B135" r:id="rId256" display="http://www.cinefilo.es/peliculas/flores-negras-16775.html"/>
    <hyperlink ref="B28" r:id="rId257" display="http://www.cinefilo.es/peliculas/amazing-grace-17183.html"/>
    <hyperlink ref="B191" r:id="rId258" display="http://www.cinefilo.es/peliculas/la-noche-de-su-vida-16715.html"/>
    <hyperlink ref="B226" r:id="rId259" display="http://www.cinefilo.es/peliculas/malditos-bastardos-13477.html"/>
    <hyperlink ref="B116" r:id="rId260" display="http://www.cinefilo.es/peliculas/el-secreto-de-sus-ojos-15130.html"/>
    <hyperlink ref="B329" r:id="rId261" display="http://www.cinefilo.es/peliculas/the-september-issue-16913.html"/>
    <hyperlink ref="B67" r:id="rId262" display="http://www.cinefilo.es/peliculas/como-hacer-una-pelicula-de-amor-17688.html"/>
    <hyperlink ref="B330" r:id="rId263" display="http://www.cinefilo.es/peliculas/the-sky-crawlers-17351.html"/>
    <hyperlink ref="B167" r:id="rId264" display="http://www.cinefilo.es/peliculas/jennifers-body-11954.html"/>
    <hyperlink ref="B82" r:id="rId265" display="http://www.cinefilo.es/peliculas/destino-woodstock-14409.html"/>
    <hyperlink ref="B60" r:id="rId266" display="http://www.cinefilo.es/peliculas/ciclope-17256.html"/>
    <hyperlink ref="B220" r:id="rId267" display="http://www.cinefilo.es/peliculas/los-sustitutos-14560.html"/>
    <hyperlink ref="B260" r:id="rId268" display="http://www.cinefilo.es/peliculas/oceanworld-3d-17069.html"/>
    <hyperlink ref="B8" r:id="rId269" display="http://www.cinefilo.es/peliculas/el-soplon-12180.html"/>
    <hyperlink ref="B363" r:id="rId270" display="http://www.cinefilo.es/peliculas/vicky-el-vikingo-16614.html"/>
    <hyperlink ref="B182" r:id="rId271" display="http://www.cinefilo.es/peliculas/la-felicidad-perfecta-17350.html"/>
    <hyperlink ref="B283" r:id="rId272" display="http://www.cinefilo.es/peliculas/rec-2-13070.html"/>
    <hyperlink ref="B143" r:id="rId273" display="http://www.cinefilo.es/peliculas/gigante-17352.html"/>
    <hyperlink ref="B187" r:id="rId274" display="http://www.cinefilo.es/peliculas/la-maquina-de-pintar-nubes-17282.html"/>
    <hyperlink ref="B325" r:id="rId275" display="http://www.cinefilo.es/peliculas/the-damned-united-16643.html"/>
    <hyperlink ref="B303" r:id="rId276" display="http://www.cinefilo.es/peliculas/si-la-cosa-funciona-13096.html"/>
    <hyperlink ref="B215" r:id="rId277" display="http://www.cinefilo.es/peliculas/los-limites-del-control-13732.html"/>
    <hyperlink ref="B231" r:id="rId278" display="http://www.cinefilo.es/peliculas/mascares-17211.html"/>
    <hyperlink ref="B243" r:id="rId279" display="http://www.cinefilo.es/peliculas/monica-del-raval-17687.html"/>
    <hyperlink ref="B171" r:id="rId280" display="http://www.cinefilo.es/peliculas/katyn-17225.html"/>
    <hyperlink ref="B161" r:id="rId281" display="http://www.cinefilo.es/peliculas/imagine-7647.html"/>
    <hyperlink ref="B245" r:id="rId282" display="http://www.cinefilo.es/peliculas/moon-16644.html"/>
    <hyperlink ref="B24" r:id="rId283" display="http://www.cinefilo.es/peliculas/agora-9868.html"/>
    <hyperlink ref="B269" r:id="rId284" display="http://www.cinefilo.es/peliculas/paris-17220.html"/>
    <hyperlink ref="B142" r:id="rId285" display="http://www.cinefilo.es/peliculas/gforce-licencia-para-espiar-14558.html"/>
    <hyperlink ref="B155" r:id="rId286" display="http://www.cinefilo.es/peliculas/hollywood-contra-franco-una-guerra-tras-la-pantalla-17488.html"/>
    <hyperlink ref="B326" r:id="rId287" display="http://www.cinefilo.es/peliculas/the-frost-la-escarcha-17489.html"/>
    <hyperlink ref="B58" r:id="rId288" display="http://www.cinefilo.es/peliculas/checkpoint-rock-17379.html"/>
    <hyperlink ref="B165" r:id="rId289" display="http://www.cinefilo.es/peliculas/infectados-15768.html"/>
    <hyperlink ref="B368" r:id="rId290" display="http://www.cinefilo.es/peliculas/yo-tambien-17122.html"/>
    <hyperlink ref="B178" r:id="rId291" display="http://www.cinefilo.es/peliculas/la-cruda-realidad-14718.html"/>
    <hyperlink ref="B184" r:id="rId292" display="http://www.cinefilo.es/peliculas/la-huerfana-12023.html"/>
    <hyperlink ref="B248" r:id="rId293" display="http://www.cinefilo.es/peliculas/new-york-i-love-you-13989.html"/>
    <hyperlink ref="B22" r:id="rId294" display="http://www.cinefilo.es/peliculas/after-17212.html"/>
    <hyperlink ref="B48" r:id="rId295" display="http://www.cinefilo.es/peliculas/bullying-17377.html"/>
    <hyperlink ref="B106" r:id="rId296" display="http://www.cinefilo.es/peliculas/el-imaginario-del-doctor-parnassus-16427.html"/>
    <hyperlink ref="B15" r:id="rId297" display="http://www.cinefilo.es/peliculas/500-dias-juntos-16864.html"/>
    <hyperlink ref="B241" r:id="rId298" display="http://www.cinefilo.es/peliculas/millennium-2-la-chica-que-sonaba-con-una-cerilla-y-un-bidon-de-gasolina-16476.html"/>
    <hyperlink ref="B334" r:id="rId299" display="http://www.cinefilo.es/peliculas/toy-story-juguetes-en-disney-digital-3d-13481.html"/>
    <hyperlink ref="B90" r:id="rId300" display="http://www.cinefilo.es/peliculas/eden-al-oeste-17397.html"/>
    <hyperlink ref="B190" r:id="rId301" display="http://www.cinefilo.es/peliculas/la-naranja-mecanica-reestreno-17457.html"/>
    <hyperlink ref="B239" r:id="rId302" display="http://www.cinefilo.es/peliculas/michael-jacksonss-this-is-it-16972.html"/>
    <hyperlink ref="B53" r:id="rId303" display="http://www.cinefilo.es/peliculas/castillos-de-carton-15124.html"/>
    <hyperlink ref="B236" r:id="rId304" display="http://www.cinefilo.es/peliculas/mi-vecino-totoro-11611.html"/>
    <hyperlink ref="B274" r:id="rId305" display="http://www.cinefilo.es/peliculas/petit-indi-16748.html"/>
    <hyperlink ref="B76" r:id="rId306" display="http://www.cinefilo.es/peliculas/dance-movie-despatarre-en-la-pista-13987.html"/>
    <hyperlink ref="B157" r:id="rId307" display="http://www.cinefilo.es/peliculas/home-dulce-hogar-16771.html"/>
    <hyperlink ref="B102" r:id="rId308" display="http://www.cinefilo.es/peliculas/el-destino-final-3d-16493.html"/>
    <hyperlink ref="B20" r:id="rId309" display="http://www.cinefilo.es/peliculas/adam-16842.html"/>
    <hyperlink ref="B308" r:id="rId310" display="http://www.cinefilo.es/peliculas/sin-nombre-16865.html"/>
    <hyperlink ref="B18" r:id="rId311" display="http://www.cinefilo.es/peliculas/a-la-deriva-17195.html"/>
    <hyperlink ref="B265" r:id="rId312" display="http://www.cinefilo.es/peliculas/pandorum-15349.html"/>
    <hyperlink ref="B322" r:id="rId313" display="http://www.cinefilo.es/peliculas/the-box-11678.html"/>
    <hyperlink ref="B55" r:id="rId314" display="http://www.cinefilo.es/peliculas/celda-211-12562.html"/>
    <hyperlink ref="B170" r:id="rId315" display="http://www.cinefilo.es/peliculas/julie-y-julia-14719.html"/>
    <hyperlink ref="B305" r:id="rId316" display="http://www.cinefilo.es/peliculas/siempre-a-tu-lado-hachiko-13868.html"/>
    <hyperlink ref="B247" r:id="rId317" display="http://www.cinefilo.es/peliculas/negro-buenos-aires-17682.html"/>
    <hyperlink ref="B338" r:id="rId318" display="http://www.cinefilo.es/peliculas/trash-17529.html"/>
    <hyperlink ref="B341" r:id="rId319" display="http://www.cinefilo.es/peliculas/triage-15131.html"/>
    <hyperlink ref="B14" r:id="rId320" display="http://www.cinefilo.es/peliculas/50-hombres-muertos-17427.html"/>
    <hyperlink ref="B121" r:id="rId321" display="http://www.cinefilo.es/peliculas/eloise-17378.html"/>
    <hyperlink ref="B272" r:id="rId322" display="http://www.cinefilo.es/peliculas/partir-17557.html"/>
    <hyperlink ref="B118" r:id="rId323" display="http://www.cinefilo.es/peliculas/el-viaje-de-la-tortuga-17224.html"/>
    <hyperlink ref="B6" r:id="rId324" display="http://www.cinefilo.es/peliculas/2012-13708.html"/>
    <hyperlink ref="B73" r:id="rId325" display="http://www.cinefilo.es/peliculas/cuento-de-navidad-16108.html"/>
    <hyperlink ref="B223" r:id="rId326" display="http://www.cinefilo.es/peliculas/luna-nueva-15035.html"/>
    <hyperlink ref="B192" r:id="rId327" display="http://www.cinefilo.es/peliculas/la-noche-que-dejo-de-llover-8122.html"/>
    <hyperlink ref="B213" r:id="rId328" display="http://www.cinefilo.es/peliculas/los-condenados-17627.html"/>
    <hyperlink ref="B29" r:id="rId329" display="http://www.cinefilo.es/peliculas/amelia-17041.html"/>
    <hyperlink ref="B348" r:id="rId330" display="http://www.cinefilo.es/peliculas/un-lugar-donde-quedarse-16498.html"/>
    <hyperlink ref="B319" r:id="rId331" display="http://www.cinefilo.es/peliculas/tenderness-17396.html"/>
    <hyperlink ref="B342" r:id="rId332" display="http://www.cinefilo.es/peliculas/tu-eliges-17683.html"/>
    <hyperlink ref="B49" r:id="rId333" display="http://www.cinefilo.es/peliculas/buscando-a-eric-16599.html"/>
    <hyperlink ref="B275" r:id="rId334" display="http://www.cinefilo.es/peliculas/planet-51-11853.html"/>
    <hyperlink ref="B369" r:id="rId335" display="http://www.cinefilo.es/peliculas/yuki-y-nina-17714.html"/>
    <hyperlink ref="B268" r:id="rId336" display="http://www.cinefilo.es/peliculas/paranormal-activity-17463.html"/>
    <hyperlink ref="B94" r:id="rId337" display="http://www.cinefilo.es/peliculas/el-baile-de-la-victoria-16813.html"/>
    <hyperlink ref="B21" r:id="rId338" display="http://www.cinefilo.es/peliculas/adventureland-13752.html"/>
    <hyperlink ref="B140" r:id="rId339" display="http://www.cinefilo.es/peliculas/garbo-el-espia-17741.html"/>
    <hyperlink ref="B154" r:id="rId340" display="http://www.cinefilo.es/peliculas/hermandad-de-sangre-16203.html"/>
    <hyperlink ref="B164" r:id="rId341" display="http://www.cinefilo.es/peliculas/in-the-loop-17642.html"/>
    <hyperlink ref="B365" r:id="rId342" display="http://www.cinefilo.es/peliculas/vivir-de-pie-las-guerras-de-cipriano-mera-17693.html"/>
    <hyperlink ref="B206" r:id="rId343" display="http://www.cinefilo.es/peliculas/las-dos-vidas-de-andres-rabadan-17716.html"/>
    <hyperlink ref="B210" r:id="rId344" display="http://www.cinefilo.es/peliculas/lluvia-de-albondigas-16048.html"/>
    <hyperlink ref="B311" r:id="rId345" display="http://www.cinefilo.es/peliculas/spanish-movie-14919.html"/>
    <hyperlink ref="B86" r:id="rId346" display="http://www.cinefilo.es/peliculas/dos-canguros-muy-maduros-13178.html"/>
    <hyperlink ref="B201" r:id="rId347" display="http://www.cinefilo.es/peliculas/la-ventana-15533.html"/>
    <hyperlink ref="B62" r:id="rId348" display="http://www.cinefilo.es/peliculas/cineclub-17764.html"/>
    <hyperlink ref="B103" r:id="rId349" display="http://www.cinefilo.es/peliculas/el-erizo-17509.html"/>
    <hyperlink ref="B97" r:id="rId350" display="http://www.cinefilo.es/peliculas/el-camino-de-los-suenos-17628.html"/>
    <hyperlink ref="B46" r:id="rId351" display="http://www.cinefilo.es/peliculas/blindado-14720.html"/>
    <hyperlink ref="B224" r:id="rId352" display="http://www.cinefilo.es/peliculas/mal-dia-para-pescar-12155.html"/>
    <hyperlink ref="B26" r:id="rId353" display="http://www.cinefilo.es/peliculas/algo-pasa-en-hollywood-13709.html"/>
    <hyperlink ref="B332" r:id="rId354" display="http://www.cinefilo.es/peliculas/toda-la-culpa-es-de-mi-madre-17558.html"/>
    <hyperlink ref="B309" r:id="rId355" display="http://www.cinefilo.es/peliculas/singularidades-de-una-chica-rubia-17742.html"/>
    <hyperlink ref="B42" r:id="rId356" display="http://www.cinefilo.es/peliculas/avatar-6518.html"/>
    <hyperlink ref="B85" r:id="rId357" display="http://www.cinefilo.es/peliculas/donde-viven-los-monstruos-7064.html"/>
    <hyperlink ref="B250" r:id="rId358" display="http://www.cinefilo.es/peliculas/nico-el-reno-que-queria-volar-17423.html"/>
    <hyperlink ref="B251" r:id="rId359" display="http://www.cinefilo.es/peliculas/ninja-assassin-16060.html"/>
    <hyperlink ref="B131" r:id="rId360" display="http://www.cinefilo.es/peliculas/fama-15949.html"/>
    <hyperlink ref="B44" r:id="rId361" display="http://www.cinefilo.es/peliculas/bienvenidos-a-zombieland-16586.html"/>
    <hyperlink ref="B27" r:id="rId362" display="http://www.cinefilo.es/peliculas/alvin-y-las-ardillas-2-15005.html"/>
    <hyperlink ref="B252" r:id="rId363" display="http://www.cinefilo.es/peliculas/no-es-tan-facil-16866.html"/>
    <hyperlink ref="B214" r:id="rId364" display="http://www.cinefilo.es/peliculas/los-fantasmas-de-mis-ex-novias-16153.html"/>
    <hyperlink ref="B221" r:id="rId365" display="http://www.cinefilo.es/peliculas/love-happens-17325.html"/>
    <hyperlink ref="B333" r:id="rId366" display="http://www.cinefilo.es/peliculas/todos-estan-bien-17535.html"/>
  </hyperlinks>
  <printOptions/>
  <pageMargins left="0.75" right="0.75" top="1" bottom="1" header="0" footer="0"/>
  <pageSetup horizontalDpi="600" verticalDpi="600" orientation="portrait" paperSize="9" r:id="rId368"/>
  <drawing r:id="rId3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ForoDVD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Votaciones ForoDVD mejores películas del 2009</dc:title>
  <dc:subject/>
  <dc:creator>homecinemaniaco</dc:creator>
  <cp:keywords/>
  <dc:description/>
  <cp:lastModifiedBy>Juanjo</cp:lastModifiedBy>
  <dcterms:created xsi:type="dcterms:W3CDTF">2009-02-06T18:53:24Z</dcterms:created>
  <dcterms:modified xsi:type="dcterms:W3CDTF">2010-02-15T08:12:43Z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