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Votaciones 2010" sheetId="1" r:id="rId1"/>
  </sheets>
  <definedNames>
    <definedName name="PUNTOS">'Votaciones 2010'!$E$6:$E$339</definedName>
    <definedName name="VOTADAS">'Votaciones 2010'!$C$341</definedName>
  </definedNames>
  <calcPr fullCalcOnLoad="1"/>
</workbook>
</file>

<file path=xl/sharedStrings.xml><?xml version="1.0" encoding="utf-8"?>
<sst xmlns="http://schemas.openxmlformats.org/spreadsheetml/2006/main" count="689" uniqueCount="684">
  <si>
    <t>Scott Cooper</t>
  </si>
  <si>
    <t>Flor del desierto</t>
  </si>
  <si>
    <t>Sherry Horman</t>
  </si>
  <si>
    <t>Medidas extraordinarias</t>
  </si>
  <si>
    <t>Tom Vaughan</t>
  </si>
  <si>
    <t>Pájaros de papel</t>
  </si>
  <si>
    <t>Emilio Aragón</t>
  </si>
  <si>
    <t>Green Zone: Distrito protegido</t>
  </si>
  <si>
    <t>Paul Greengrass</t>
  </si>
  <si>
    <t>El concierto</t>
  </si>
  <si>
    <t>Radu Mihaileanu</t>
  </si>
  <si>
    <t>El mal ajeno</t>
  </si>
  <si>
    <t>Óskar Santos Gómez</t>
  </si>
  <si>
    <t>Los niños de Timpelbach</t>
  </si>
  <si>
    <t>Nicolas Bary</t>
  </si>
  <si>
    <t>Tensión sexual no resuelta</t>
  </si>
  <si>
    <t>Miguel Ángel Lamata</t>
  </si>
  <si>
    <t>El libro de Eli</t>
  </si>
  <si>
    <t>Albert Hughes, Allen...</t>
  </si>
  <si>
    <t>Acantilado rojo</t>
  </si>
  <si>
    <t>John Woo</t>
  </si>
  <si>
    <t>Brothers (Hermanos)</t>
  </si>
  <si>
    <t>Jim Sheridan</t>
  </si>
  <si>
    <t>Las viudas de los jueves</t>
  </si>
  <si>
    <t>Marcelo Piñeyro</t>
  </si>
  <si>
    <t>El escritor</t>
  </si>
  <si>
    <t>Roman Polanski</t>
  </si>
  <si>
    <t>Ajami</t>
  </si>
  <si>
    <t>Scandar Copti, Yaron...</t>
  </si>
  <si>
    <t>Cómo entrenar a tu dragón</t>
  </si>
  <si>
    <t>Dean DeBlois, Chris ...</t>
  </si>
  <si>
    <t>Querido John</t>
  </si>
  <si>
    <t>Lourdes</t>
  </si>
  <si>
    <t>Jessica Hausner</t>
  </si>
  <si>
    <t>Recuérdame</t>
  </si>
  <si>
    <t>Allen Coulter</t>
  </si>
  <si>
    <t>Soul Kitchen</t>
  </si>
  <si>
    <t>Fatih Akin</t>
  </si>
  <si>
    <t>La niñera mágica y el Big Bang</t>
  </si>
  <si>
    <t>Susanna White</t>
  </si>
  <si>
    <t>Furia de titanes</t>
  </si>
  <si>
    <t>Louis Leterrier</t>
  </si>
  <si>
    <t>La isla interior</t>
  </si>
  <si>
    <t>Dunia Ayaso, Félix ...</t>
  </si>
  <si>
    <t>Cinco minutos de gloria</t>
  </si>
  <si>
    <t>Oliver Hirschbiegel</t>
  </si>
  <si>
    <t>Sólo ellos</t>
  </si>
  <si>
    <t>Scott Hicks</t>
  </si>
  <si>
    <t>Ciudad de vida y muerte</t>
  </si>
  <si>
    <t>Chuan Lu</t>
  </si>
  <si>
    <t>Exposados</t>
  </si>
  <si>
    <t>Andy Tennant</t>
  </si>
  <si>
    <t>Lola Montes</t>
  </si>
  <si>
    <t>Max Ophüls</t>
  </si>
  <si>
    <t>Nadie sabe nada de gatos persas</t>
  </si>
  <si>
    <t>Bahman Ghobadi</t>
  </si>
  <si>
    <t>Norteado</t>
  </si>
  <si>
    <t>Rigoberto Pérezcano</t>
  </si>
  <si>
    <t>Desde París con amor</t>
  </si>
  <si>
    <t>Pierre Morel</t>
  </si>
  <si>
    <t>La nana</t>
  </si>
  <si>
    <t>Sebastián Silva</t>
  </si>
  <si>
    <t>Tulpan</t>
  </si>
  <si>
    <t>Sergei Dvortsevoy</t>
  </si>
  <si>
    <t>Recién graduada</t>
  </si>
  <si>
    <t>Vicky Jenson</t>
  </si>
  <si>
    <t>Alicia en el País de las Maravillas</t>
  </si>
  <si>
    <t>Tim Burton</t>
  </si>
  <si>
    <t>El super canguro</t>
  </si>
  <si>
    <t>Brian Levant</t>
  </si>
  <si>
    <t>E.S.O (Entidad Sobrenatural Oculta)</t>
  </si>
  <si>
    <t>Santiago Lapeira</t>
  </si>
  <si>
    <t>El discípulo</t>
  </si>
  <si>
    <t>Emilio Ruiz Barrachi...</t>
  </si>
  <si>
    <t>Más allá del tiempo</t>
  </si>
  <si>
    <t>Robert Schwentke</t>
  </si>
  <si>
    <t>Fantástico Sr. Fox</t>
  </si>
  <si>
    <t>Wes Anderson</t>
  </si>
  <si>
    <t>Océanos</t>
  </si>
  <si>
    <t>Jacques Perrin, Jacq...</t>
  </si>
  <si>
    <t>Que se mueran los feos</t>
  </si>
  <si>
    <t>Nacho G. Velilla</t>
  </si>
  <si>
    <t>Ingrid</t>
  </si>
  <si>
    <t>Eduard Cortes</t>
  </si>
  <si>
    <t>Fish Tank</t>
  </si>
  <si>
    <t>Andrea Arnold</t>
  </si>
  <si>
    <t>El día en el que Dios se fue de viaje</t>
  </si>
  <si>
    <t>Philippe Van Leeuw</t>
  </si>
  <si>
    <t>En el límite del amor</t>
  </si>
  <si>
    <t>John Maybury</t>
  </si>
  <si>
    <t>Welcome</t>
  </si>
  <si>
    <t>Philippe Lioret</t>
  </si>
  <si>
    <t>Iron Man 2</t>
  </si>
  <si>
    <t>Jon Favreau</t>
  </si>
  <si>
    <t>Perdona si te llamo amor</t>
  </si>
  <si>
    <t>Federico Moccia</t>
  </si>
  <si>
    <t>Increíble pero falso</t>
  </si>
  <si>
    <t>Ricky Gervais, Matt ...</t>
  </si>
  <si>
    <t>Nausicaä del Valle del Viento</t>
  </si>
  <si>
    <t>Viaje mágico a África</t>
  </si>
  <si>
    <t>Jordi Llompart</t>
  </si>
  <si>
    <t>Madre amadísima</t>
  </si>
  <si>
    <t>Pilar Távora</t>
  </si>
  <si>
    <t>Estigmas</t>
  </si>
  <si>
    <t>Adán Aliaga</t>
  </si>
  <si>
    <t>Habitación en Roma</t>
  </si>
  <si>
    <t>Julio Medem</t>
  </si>
  <si>
    <t>El plan B</t>
  </si>
  <si>
    <t>Alan Poul</t>
  </si>
  <si>
    <t>Noche loca</t>
  </si>
  <si>
    <t>El pequeño Nicolás</t>
  </si>
  <si>
    <t>Laurent Tirard</t>
  </si>
  <si>
    <t>Un ciudadano ejemplar</t>
  </si>
  <si>
    <t>F. Gary Gray</t>
  </si>
  <si>
    <t>Reykjavík-Rotterdam</t>
  </si>
  <si>
    <t>Óskar Jónasson</t>
  </si>
  <si>
    <t>Rosa y negro</t>
  </si>
  <si>
    <t>Gérard Jugnot</t>
  </si>
  <si>
    <t>Son &amp; Moon (Diario de un astronauta)</t>
  </si>
  <si>
    <t>Manuel Huerga</t>
  </si>
  <si>
    <t>Siempre hay tiempo (Héctor y Bruno)</t>
  </si>
  <si>
    <t>Ana Rosa Diego</t>
  </si>
  <si>
    <t>Canino</t>
  </si>
  <si>
    <t>Giorgos Lanthimos</t>
  </si>
  <si>
    <t>Gentlemen Broncos</t>
  </si>
  <si>
    <t>Jared Hess</t>
  </si>
  <si>
    <t>Robin Hood</t>
  </si>
  <si>
    <t>Ridley Scott</t>
  </si>
  <si>
    <t>Two Lovers</t>
  </si>
  <si>
    <t>James Gray</t>
  </si>
  <si>
    <t>El pastel de boda</t>
  </si>
  <si>
    <t>Denys Granier-Deferr...</t>
  </si>
  <si>
    <t>Yo soy el amor</t>
  </si>
  <si>
    <t>Luca Guadagnino</t>
  </si>
  <si>
    <t>A propósito de Elly</t>
  </si>
  <si>
    <t>Asghar Farhadi</t>
  </si>
  <si>
    <t>Aurora boreal</t>
  </si>
  <si>
    <t>Leif Lindblom</t>
  </si>
  <si>
    <t>Baarìa</t>
  </si>
  <si>
    <t>Giuseppe Tornatore</t>
  </si>
  <si>
    <t>Directo a la fama</t>
  </si>
  <si>
    <t>Todd Louiso</t>
  </si>
  <si>
    <t>Prince of Persia: Las arenas del tiempo</t>
  </si>
  <si>
    <t>Mike Newell</t>
  </si>
  <si>
    <t>Street Dance 3D</t>
  </si>
  <si>
    <t>Max Giwa, Dania Pas...</t>
  </si>
  <si>
    <t>Jacuzzi al pasado</t>
  </si>
  <si>
    <t>Steve Pink</t>
  </si>
  <si>
    <t>The Crazies</t>
  </si>
  <si>
    <t>Breck Eisner</t>
  </si>
  <si>
    <t>Legión</t>
  </si>
  <si>
    <t>Scott Charles Stewar...</t>
  </si>
  <si>
    <t>Mi nombre es Khan</t>
  </si>
  <si>
    <t>Karan Johar</t>
  </si>
  <si>
    <t>Rabia</t>
  </si>
  <si>
    <t>Sebastián Cordero</t>
  </si>
  <si>
    <t>The Good Heart (Un buen corazón)</t>
  </si>
  <si>
    <t>Dagur Kári</t>
  </si>
  <si>
    <t>Mamut</t>
  </si>
  <si>
    <t>Lukas Moodysson</t>
  </si>
  <si>
    <t>La mirada de Ouka Leele</t>
  </si>
  <si>
    <t>Rafael Gordon</t>
  </si>
  <si>
    <t>Kick Ass</t>
  </si>
  <si>
    <t>Matthew Vaughn</t>
  </si>
  <si>
    <t>La última canción</t>
  </si>
  <si>
    <t>Julie Anne Robinson</t>
  </si>
  <si>
    <t>Sexo en Nueva York 2</t>
  </si>
  <si>
    <t>Michael Patrick King</t>
  </si>
  <si>
    <t>The Cove</t>
  </si>
  <si>
    <t>Louie Psihoyos</t>
  </si>
  <si>
    <t>El retrato de Dorian Gray</t>
  </si>
  <si>
    <t>Oliver Parker</t>
  </si>
  <si>
    <t>La última estación</t>
  </si>
  <si>
    <t>Michael Hoffman</t>
  </si>
  <si>
    <t>Vincere</t>
  </si>
  <si>
    <t>Marco Bellocchio</t>
  </si>
  <si>
    <t>Campamento Flipy</t>
  </si>
  <si>
    <t>Rafa Parbus</t>
  </si>
  <si>
    <t>Crónica de un engaño</t>
  </si>
  <si>
    <t>Richard Eyre</t>
  </si>
  <si>
    <t>Dos hermanos</t>
  </si>
  <si>
    <t>Daniel Burman</t>
  </si>
  <si>
    <t>Air Doll (Muñeca de aire)</t>
  </si>
  <si>
    <t>La luna en ti</t>
  </si>
  <si>
    <t>Diana Fabianova</t>
  </si>
  <si>
    <t>Villa Amalia</t>
  </si>
  <si>
    <t>Benoît Jacquot</t>
  </si>
  <si>
    <t>La venganza de Ira Vamp</t>
  </si>
  <si>
    <t>Álvaro Sáenz de He...</t>
  </si>
  <si>
    <t>Marmaduke</t>
  </si>
  <si>
    <t>Tom Dey</t>
  </si>
  <si>
    <t>En la boda de mi hermana</t>
  </si>
  <si>
    <t>Mark Steven Johnson</t>
  </si>
  <si>
    <t>The Blind Side (Un sueño posible)</t>
  </si>
  <si>
    <t>Las crónicas de Narnia: La travesía del viajero</t>
  </si>
  <si>
    <t>La tropa de trapo en el país donde siempre brilla el sol</t>
  </si>
  <si>
    <t>Los hombres que miraban fijamente a las cabras</t>
  </si>
  <si>
    <t>Millennium 3: La reina en el palacio de las corrientes</t>
  </si>
  <si>
    <t>Bon Appétit: Historias de amigos que se besan</t>
  </si>
  <si>
    <t>Como perros y gatos 2: La revancha de Kitty Galore</t>
  </si>
  <si>
    <t>Harry Potter y las Reliquias de la Muerte (I)</t>
  </si>
  <si>
    <t>John Lee Hancock</t>
  </si>
  <si>
    <t>En pata de guerra</t>
  </si>
  <si>
    <t>Roger Kumble</t>
  </si>
  <si>
    <t>Anvil: El sueño de una banda de Rock</t>
  </si>
  <si>
    <t>Sacha Gervasi</t>
  </si>
  <si>
    <t>Io, Don Giovanni</t>
  </si>
  <si>
    <t>Carlos Saura</t>
  </si>
  <si>
    <t>La vida empieza hoy</t>
  </si>
  <si>
    <t>Laura Mañá</t>
  </si>
  <si>
    <t>Entre nosotros</t>
  </si>
  <si>
    <t>Maren Ade</t>
  </si>
  <si>
    <t>Scar</t>
  </si>
  <si>
    <t>Jed Weintrob</t>
  </si>
  <si>
    <t>Un funeral de muerte</t>
  </si>
  <si>
    <t>Neil LaBute</t>
  </si>
  <si>
    <t>La vida privada de Pippa Lee</t>
  </si>
  <si>
    <t>Rebecca Miller</t>
  </si>
  <si>
    <t>Tenías que ser tú</t>
  </si>
  <si>
    <t>Anand Tucker</t>
  </si>
  <si>
    <t>La chica del tren</t>
  </si>
  <si>
    <t>André Téchiné</t>
  </si>
  <si>
    <t>La saga Crepúsculo: Eclipse</t>
  </si>
  <si>
    <t>David Slade</t>
  </si>
  <si>
    <t>Mujeres de El Cairo</t>
  </si>
  <si>
    <t>Yousry Nasrallah</t>
  </si>
  <si>
    <t>La boda de mi familia</t>
  </si>
  <si>
    <t>Rick Famuyiwa</t>
  </si>
  <si>
    <t>Madres &amp; hijas</t>
  </si>
  <si>
    <t>Rodrigo García</t>
  </si>
  <si>
    <t>Shrek: Felices para siempre</t>
  </si>
  <si>
    <t>Mike Mitchell</t>
  </si>
  <si>
    <t>Un regalo para ella</t>
  </si>
  <si>
    <t>Claude Berri, Franç...</t>
  </si>
  <si>
    <t>Gainsbourg (Vida de un héroe)</t>
  </si>
  <si>
    <t>Joann Sfar</t>
  </si>
  <si>
    <t>Intrusos en Manasés</t>
  </si>
  <si>
    <t>Juan Carlos Claver</t>
  </si>
  <si>
    <t>Nothing Personal</t>
  </si>
  <si>
    <t>Urszula Antoniak</t>
  </si>
  <si>
    <t>María y yo</t>
  </si>
  <si>
    <t>Félix Fernández de...</t>
  </si>
  <si>
    <t>Ella, una joven china</t>
  </si>
  <si>
    <t>Xiaolu Guo</t>
  </si>
  <si>
    <t>El dios de madera</t>
  </si>
  <si>
    <t>Vicente Molina Foix</t>
  </si>
  <si>
    <t>Noche y día</t>
  </si>
  <si>
    <t>James Mangold</t>
  </si>
  <si>
    <t>El Circo de los Extraños</t>
  </si>
  <si>
    <t>Paul Weitz</t>
  </si>
  <si>
    <t>Una hora más en Canarias</t>
  </si>
  <si>
    <t>David Serrano</t>
  </si>
  <si>
    <t>London River</t>
  </si>
  <si>
    <t>Rachid Bouchareb</t>
  </si>
  <si>
    <t>Toy Story 3</t>
  </si>
  <si>
    <t>Lee Unkrich</t>
  </si>
  <si>
    <t>El diario de Carlota</t>
  </si>
  <si>
    <t>José Manuel Carrasc...</t>
  </si>
  <si>
    <t>Sunshine Cleaning</t>
  </si>
  <si>
    <t>Christine Jeffs</t>
  </si>
  <si>
    <t>Las vidas posibles de Mr. Nobody</t>
  </si>
  <si>
    <t>Jaco Van Dormael</t>
  </si>
  <si>
    <t>Pesadilla en Elm Street: El Origen</t>
  </si>
  <si>
    <t>Samuel Bayer</t>
  </si>
  <si>
    <t>Mi segunda vez</t>
  </si>
  <si>
    <t>Bart Freundlich</t>
  </si>
  <si>
    <t>Mamá está en la peluquería</t>
  </si>
  <si>
    <t>Léa Pool</t>
  </si>
  <si>
    <t>La vida en tiempos de guerra</t>
  </si>
  <si>
    <t>Todd Solondz</t>
  </si>
  <si>
    <t>Niños grandes</t>
  </si>
  <si>
    <t>Dennis Dugan</t>
  </si>
  <si>
    <t>El equipo A</t>
  </si>
  <si>
    <t>Joe Carnahan</t>
  </si>
  <si>
    <t>Splice: Experimento mortal</t>
  </si>
  <si>
    <t>Vincenzo Natali</t>
  </si>
  <si>
    <t>El silencio de Lorna</t>
  </si>
  <si>
    <t>Jean-Pierre Dardenne...</t>
  </si>
  <si>
    <t>Zombis Nazis</t>
  </si>
  <si>
    <t>Tommy Wirkola</t>
  </si>
  <si>
    <t>La Doctrina del Shock</t>
  </si>
  <si>
    <t>Mat Whitecross, Mich...</t>
  </si>
  <si>
    <t>Los dos caballos de Genghis Khan</t>
  </si>
  <si>
    <t>Byambasuren Davaa</t>
  </si>
  <si>
    <t>Airbender: El último guerrero</t>
  </si>
  <si>
    <t>M. Night Shyamalan</t>
  </si>
  <si>
    <t>Repo Men</t>
  </si>
  <si>
    <t>Miguel Sapochnik</t>
  </si>
  <si>
    <t>The Girlfriend Experience</t>
  </si>
  <si>
    <t>Origen</t>
  </si>
  <si>
    <t>Christopher Nolan</t>
  </si>
  <si>
    <t>Phillip Morris, ¡te quiero!</t>
  </si>
  <si>
    <t>Glenn Ficarra, John ...</t>
  </si>
  <si>
    <t>Killers</t>
  </si>
  <si>
    <t>Mi refugio</t>
  </si>
  <si>
    <t>Jugada perfecta</t>
  </si>
  <si>
    <t>Sanaa Hamri</t>
  </si>
  <si>
    <t>Los Mercenarios</t>
  </si>
  <si>
    <t>Sylvester Stallone</t>
  </si>
  <si>
    <t>Centurión</t>
  </si>
  <si>
    <t>Neil Marshall</t>
  </si>
  <si>
    <t>Mis tardes con Margueritte</t>
  </si>
  <si>
    <t>Jean Becker</t>
  </si>
  <si>
    <t>The Secret of Kells</t>
  </si>
  <si>
    <t>Tomm Moore, Nora Two...</t>
  </si>
  <si>
    <t>Visión</t>
  </si>
  <si>
    <t>Margarethe von Trott...</t>
  </si>
  <si>
    <t>Salt</t>
  </si>
  <si>
    <t>Phillip Noyce</t>
  </si>
  <si>
    <t>Brad Peyton</t>
  </si>
  <si>
    <t>Conocerás al hombre de tus sueños</t>
  </si>
  <si>
    <t>44 Inch Chest (La medida de la venganza)</t>
  </si>
  <si>
    <t>Malcolm Venville</t>
  </si>
  <si>
    <t>Miedos 3D</t>
  </si>
  <si>
    <t>Joe Dante</t>
  </si>
  <si>
    <t>The Karate Kid</t>
  </si>
  <si>
    <t>Predators</t>
  </si>
  <si>
    <t>Todo sobre mi desmadre</t>
  </si>
  <si>
    <t>Nicholas Stoller</t>
  </si>
  <si>
    <t>Submarino</t>
  </si>
  <si>
    <t>Thomas Vinterberg</t>
  </si>
  <si>
    <t>Lope</t>
  </si>
  <si>
    <t>Andrucha Waddington</t>
  </si>
  <si>
    <t>Un pequeño cambio</t>
  </si>
  <si>
    <t>Josh Gordon, Will Sp...</t>
  </si>
  <si>
    <t>Bright Star</t>
  </si>
  <si>
    <t>Jane Campion</t>
  </si>
  <si>
    <t>Campanilla y el gran rescate</t>
  </si>
  <si>
    <t>Bradley Raymond</t>
  </si>
  <si>
    <t>El Aprendiz de brujo</t>
  </si>
  <si>
    <t xml:space="preserve">Jon Turteltaub </t>
  </si>
  <si>
    <t>The Runaways</t>
  </si>
  <si>
    <t>Floria Sigismondi</t>
  </si>
  <si>
    <t>Resident Evil: Ultratumba</t>
  </si>
  <si>
    <t>Paul W.S. Anderson</t>
  </si>
  <si>
    <t>Adele y el misterio de la momia</t>
  </si>
  <si>
    <t>Todo lo que tú quieras</t>
  </si>
  <si>
    <t>Achero Mañas</t>
  </si>
  <si>
    <t>Salvando las distancias</t>
  </si>
  <si>
    <t>Nanette Burstein</t>
  </si>
  <si>
    <t>Blow Horn</t>
  </si>
  <si>
    <t>Luis Miñarro</t>
  </si>
  <si>
    <t>Contracorriente</t>
  </si>
  <si>
    <t>Javier Fuentes-León</t>
  </si>
  <si>
    <t>Ramona y su hermana</t>
  </si>
  <si>
    <t>Elizabeth Allen</t>
  </si>
  <si>
    <t>El Americano</t>
  </si>
  <si>
    <t>Step Up 3</t>
  </si>
  <si>
    <t>Jon Chu</t>
  </si>
  <si>
    <t>La Yuma</t>
  </si>
  <si>
    <t>Florence Jaugey</t>
  </si>
  <si>
    <t>El Gran Vázquez</t>
  </si>
  <si>
    <t>Óscar Aibar</t>
  </si>
  <si>
    <t>Astro Boy</t>
  </si>
  <si>
    <t>David Bowers</t>
  </si>
  <si>
    <t>Carancho</t>
  </si>
  <si>
    <t>Pablo Trapero</t>
  </si>
  <si>
    <t>Come Reza Ama</t>
  </si>
  <si>
    <t>Ryan Murphy</t>
  </si>
  <si>
    <t>Elisa K</t>
  </si>
  <si>
    <t>Jordi Cadena, Judith...</t>
  </si>
  <si>
    <t>Bicicleta, cuchara, manzana</t>
  </si>
  <si>
    <t>Carles Bosch</t>
  </si>
  <si>
    <t>Abel</t>
  </si>
  <si>
    <t>Diego Luna</t>
  </si>
  <si>
    <t>Cielo</t>
  </si>
  <si>
    <t>Deepa Mehta</t>
  </si>
  <si>
    <t>Machete</t>
  </si>
  <si>
    <t>Robert Rodriguez, Et...</t>
  </si>
  <si>
    <t>Híncame el diente</t>
  </si>
  <si>
    <t>Jason Friedberg, Aar...</t>
  </si>
  <si>
    <t>Siempre a mi lado</t>
  </si>
  <si>
    <t>Buried (Enterrado)</t>
  </si>
  <si>
    <t>Rodrigo Cortés</t>
  </si>
  <si>
    <t>Amador</t>
  </si>
  <si>
    <t>Fernando León de Ar...</t>
  </si>
  <si>
    <t>Exit Through the Gift Shop</t>
  </si>
  <si>
    <t>Bansky</t>
  </si>
  <si>
    <t>Saw VI</t>
  </si>
  <si>
    <t>Kevin Greutert</t>
  </si>
  <si>
    <t>Cartas a Julieta</t>
  </si>
  <si>
    <t>Wall Street 2: El dinero nunca duerme</t>
  </si>
  <si>
    <t>Oliver Stone</t>
  </si>
  <si>
    <t>Gru: Mi villano favorito</t>
  </si>
  <si>
    <t>Pierre Coffin, Chris...</t>
  </si>
  <si>
    <t>¿Otra vez tú?</t>
  </si>
  <si>
    <t>Louise-Michel</t>
  </si>
  <si>
    <t>Gustave de Kervern, ...</t>
  </si>
  <si>
    <t>Pan negro</t>
  </si>
  <si>
    <t>Agustí Villaronga</t>
  </si>
  <si>
    <t>La Red Social</t>
  </si>
  <si>
    <t>La otra hija</t>
  </si>
  <si>
    <t>Luis Berdejo</t>
  </si>
  <si>
    <t>Di Di Hollywood</t>
  </si>
  <si>
    <t>Bigas Luna</t>
  </si>
  <si>
    <t>Los seductores</t>
  </si>
  <si>
    <t>Pascal Chaumeil</t>
  </si>
  <si>
    <t>Héroes</t>
  </si>
  <si>
    <t>Pau Freixas</t>
  </si>
  <si>
    <t>Matt Reeves</t>
  </si>
  <si>
    <t>Estrellas que alcanzar</t>
  </si>
  <si>
    <t>Mikel Rueda</t>
  </si>
  <si>
    <t>Stone</t>
  </si>
  <si>
    <t>John Curran</t>
  </si>
  <si>
    <t>Paranormal Activity 2</t>
  </si>
  <si>
    <t>Tod Williams</t>
  </si>
  <si>
    <t>Diario de Greg</t>
  </si>
  <si>
    <t>Ga'Hoole: La leyenda de los guardianes</t>
  </si>
  <si>
    <t>Alex Colls</t>
  </si>
  <si>
    <t>Che: Un hombre nuevo</t>
  </si>
  <si>
    <t>Tristán Bauer</t>
  </si>
  <si>
    <t>Rumores y mentiras</t>
  </si>
  <si>
    <t>Will Gluck</t>
  </si>
  <si>
    <t>Los ojos de Julia</t>
  </si>
  <si>
    <t>Guillem Morales</t>
  </si>
  <si>
    <t>Retornos</t>
  </si>
  <si>
    <t>Luis Avilés</t>
  </si>
  <si>
    <t>Copia certificada</t>
  </si>
  <si>
    <t>Abbas Kiarostami</t>
  </si>
  <si>
    <t>The Town: Ciudad de ladrones</t>
  </si>
  <si>
    <t>Ben Affleck</t>
  </si>
  <si>
    <t>Agnosia</t>
  </si>
  <si>
    <t>Eugenio Mira</t>
  </si>
  <si>
    <t>La mosquitera</t>
  </si>
  <si>
    <t>Agustí Vila</t>
  </si>
  <si>
    <t>Caza a la espía</t>
  </si>
  <si>
    <t>Doug Liman</t>
  </si>
  <si>
    <t>La Bohème</t>
  </si>
  <si>
    <t>Robert Dornhelm</t>
  </si>
  <si>
    <t>Jackass 3D</t>
  </si>
  <si>
    <t>Jeff Tremaine</t>
  </si>
  <si>
    <t>Señora de</t>
  </si>
  <si>
    <t>Patricia Ferreira</t>
  </si>
  <si>
    <t>Salidos de cuentas</t>
  </si>
  <si>
    <t>Tamara Drewe</t>
  </si>
  <si>
    <t>Cruzando el límite</t>
  </si>
  <si>
    <t>Xavi Giménez</t>
  </si>
  <si>
    <t>En el camino</t>
  </si>
  <si>
    <t>Jasmila Zbanic</t>
  </si>
  <si>
    <t>Aita</t>
  </si>
  <si>
    <t>José María de Orbe</t>
  </si>
  <si>
    <t>Los otros dos</t>
  </si>
  <si>
    <t>Adam McKay</t>
  </si>
  <si>
    <t>Imparable</t>
  </si>
  <si>
    <t>Scott Pilgrim contra el mundo</t>
  </si>
  <si>
    <t>Edgar Wright</t>
  </si>
  <si>
    <t>David Pinillos</t>
  </si>
  <si>
    <t>Planes para mañana</t>
  </si>
  <si>
    <t>Juana Macías</t>
  </si>
  <si>
    <t>Flamenco, Flamenco</t>
  </si>
  <si>
    <t>18 comidas</t>
  </si>
  <si>
    <t>Jorge Coira</t>
  </si>
  <si>
    <t>The Way</t>
  </si>
  <si>
    <t>Emilio Estevez</t>
  </si>
  <si>
    <t>My Father, My Lord</t>
  </si>
  <si>
    <t>David Volach</t>
  </si>
  <si>
    <t>Cyrus</t>
  </si>
  <si>
    <t>Jay Duplass, Mark Du...</t>
  </si>
  <si>
    <t>Skyline</t>
  </si>
  <si>
    <t>Colin Strause, Greg ...</t>
  </si>
  <si>
    <t>Poesía</t>
  </si>
  <si>
    <t>Uncle Boonmee recuerda sus vidas pasadas</t>
  </si>
  <si>
    <t>Apichatpong Weeraset...</t>
  </si>
  <si>
    <t>Las aventuras de Don Quijote</t>
  </si>
  <si>
    <t>Antonio Zurera</t>
  </si>
  <si>
    <t>Ladrones</t>
  </si>
  <si>
    <t>John Luessenhop</t>
  </si>
  <si>
    <t>Chloe</t>
  </si>
  <si>
    <t>Atom Egoyan</t>
  </si>
  <si>
    <t>Entrelobos</t>
  </si>
  <si>
    <t>Gerardo Olivares</t>
  </si>
  <si>
    <t>Neds</t>
  </si>
  <si>
    <t>Peter Mullan</t>
  </si>
  <si>
    <t>Megamind</t>
  </si>
  <si>
    <t>Tom McGrath</t>
  </si>
  <si>
    <t>Valentino y el Clan del Can</t>
  </si>
  <si>
    <t>David Bisbano</t>
  </si>
  <si>
    <t>Biutiful</t>
  </si>
  <si>
    <t>Alejandro González ...</t>
  </si>
  <si>
    <t>3 metros sobre el cielo</t>
  </si>
  <si>
    <t>Todas las canciones hablan de mí</t>
  </si>
  <si>
    <t>Jonás Trueba</t>
  </si>
  <si>
    <t>When You're Strange</t>
  </si>
  <si>
    <t>Tom DiCillo</t>
  </si>
  <si>
    <t>La leyenda del Innombrable</t>
  </si>
  <si>
    <t>Franklyn</t>
  </si>
  <si>
    <t>Gerald McMorrow</t>
  </si>
  <si>
    <t>En el centro de la tormenta</t>
  </si>
  <si>
    <t>Bertrand Tavernier</t>
  </si>
  <si>
    <t>Historias de la Edad de Oro</t>
  </si>
  <si>
    <t>Hanno Höfer, Razvan...</t>
  </si>
  <si>
    <t>Don Mendo Rock, ¿la venganza?</t>
  </si>
  <si>
    <t>José Luis García S...</t>
  </si>
  <si>
    <t>La montaña mágica</t>
  </si>
  <si>
    <t>Katarina Launing, Ro...</t>
  </si>
  <si>
    <t>El último bailarín de Mao</t>
  </si>
  <si>
    <t>Bruce Beresford</t>
  </si>
  <si>
    <t>Dragones: Destino de Fuego</t>
  </si>
  <si>
    <t>Eduardo Schuldt</t>
  </si>
  <si>
    <t>Film Socialisme</t>
  </si>
  <si>
    <t>Jean-Luc Godard</t>
  </si>
  <si>
    <t>Burlesque</t>
  </si>
  <si>
    <t>Steve Antin</t>
  </si>
  <si>
    <t>Tron Legacy</t>
  </si>
  <si>
    <t>Joseph Kosinski</t>
  </si>
  <si>
    <t>Balada triste de trompeta</t>
  </si>
  <si>
    <t>Álex de la Iglesia</t>
  </si>
  <si>
    <t>El discurso del Rey</t>
  </si>
  <si>
    <t>El pequeño rey Macius</t>
  </si>
  <si>
    <t>Sandor Jesse, Lutz S...</t>
  </si>
  <si>
    <t>A casa por Navidad</t>
  </si>
  <si>
    <t>Bent Hamer</t>
  </si>
  <si>
    <t>Ahora los padres son ellos</t>
  </si>
  <si>
    <t>Los viajes de Gulliver</t>
  </si>
  <si>
    <t>Rob Letterman</t>
  </si>
  <si>
    <t>Bruc: El desafío</t>
  </si>
  <si>
    <t>Tengo algo que deciros</t>
  </si>
  <si>
    <t>Ferzan Ozpetek</t>
  </si>
  <si>
    <t>La posesión de Emma Vans</t>
  </si>
  <si>
    <t>Manuel Carballo</t>
  </si>
  <si>
    <t>El Almirante</t>
  </si>
  <si>
    <t>Andrey Kravchuk</t>
  </si>
  <si>
    <t>Las llaves de Sarah</t>
  </si>
  <si>
    <t>Gilles Paquet-Brenne...</t>
  </si>
  <si>
    <t>The Tourist</t>
  </si>
  <si>
    <t>Florian Henckel von ...</t>
  </si>
  <si>
    <r>
      <t xml:space="preserve">Forero que realiza la votación: </t>
    </r>
    <r>
      <rPr>
        <b/>
        <sz val="12"/>
        <color indexed="10"/>
        <rFont val="Arial"/>
        <family val="0"/>
      </rPr>
      <t>[escribe aquí tu nick en FORODVD]</t>
    </r>
  </si>
  <si>
    <t xml:space="preserve">Enviar a ---&gt; homecinemaniaco@gmail.com  </t>
  </si>
  <si>
    <t>PELICULA    (click para ver ficha)</t>
  </si>
  <si>
    <t>Dirigida por</t>
  </si>
  <si>
    <t>PUNTUACION</t>
  </si>
  <si>
    <t>nota puntuaciones:</t>
  </si>
  <si>
    <t>Espantosa</t>
  </si>
  <si>
    <t>Floja</t>
  </si>
  <si>
    <t>Normalilla</t>
  </si>
  <si>
    <t>Robert Luketic</t>
  </si>
  <si>
    <t>Buena</t>
  </si>
  <si>
    <t>Muy buena</t>
  </si>
  <si>
    <t>De las mejores</t>
  </si>
  <si>
    <t>Steven Soderbergh</t>
  </si>
  <si>
    <t>Clint Eastwood</t>
  </si>
  <si>
    <t>Salomón Shang</t>
  </si>
  <si>
    <t>Andy Fickman</t>
  </si>
  <si>
    <t>Woody Allen</t>
  </si>
  <si>
    <t>ESTADISTICAS</t>
  </si>
  <si>
    <t>Número de películas votadas</t>
  </si>
  <si>
    <t>Puntuación media otorgada</t>
  </si>
  <si>
    <t>Películas "espantosas"</t>
  </si>
  <si>
    <t>Películas "flojas"</t>
  </si>
  <si>
    <t>Películas "normalillas"</t>
  </si>
  <si>
    <t>Películas "buenas"</t>
  </si>
  <si>
    <t>Películas "muy buenas"</t>
  </si>
  <si>
    <t>Películas "de las mejores"</t>
  </si>
  <si>
    <t>Guy Ritchie</t>
  </si>
  <si>
    <t>Gary Winick</t>
  </si>
  <si>
    <t>David Fincher</t>
  </si>
  <si>
    <t>Harald Zwart</t>
  </si>
  <si>
    <t>Zack Snyder</t>
  </si>
  <si>
    <t>Thor Freudenthal</t>
  </si>
  <si>
    <t>Luciernagas en el jardín</t>
  </si>
  <si>
    <t>Dennis Lee</t>
  </si>
  <si>
    <t>Anton Corbijn</t>
  </si>
  <si>
    <t>Déjame entrar</t>
  </si>
  <si>
    <t>Hayao Miyazaki</t>
  </si>
  <si>
    <t>Fernando González M...</t>
  </si>
  <si>
    <t>Burr Steers</t>
  </si>
  <si>
    <t>Michael Moore</t>
  </si>
  <si>
    <t>Shawn Levy</t>
  </si>
  <si>
    <t>Hirokazu Koreeda</t>
  </si>
  <si>
    <t>Chang-dong Lee</t>
  </si>
  <si>
    <t>Daniel Benmayor</t>
  </si>
  <si>
    <t>David Yates</t>
  </si>
  <si>
    <t>Tony Scott</t>
  </si>
  <si>
    <t>Todd Phillips</t>
  </si>
  <si>
    <t>Michael Apted</t>
  </si>
  <si>
    <t>Chris Columbus</t>
  </si>
  <si>
    <t>Tom Hooper</t>
  </si>
  <si>
    <t>Daniel Alfredson</t>
  </si>
  <si>
    <t>Lasse Hallström</t>
  </si>
  <si>
    <t>Nimród Antal</t>
  </si>
  <si>
    <t>Solomon Kane</t>
  </si>
  <si>
    <t>Michael J. Bassett</t>
  </si>
  <si>
    <t>El mejor</t>
  </si>
  <si>
    <t>Shana Feste</t>
  </si>
  <si>
    <t>Número 9</t>
  </si>
  <si>
    <t>Shane Acker</t>
  </si>
  <si>
    <t>El cónsul de Sodoma</t>
  </si>
  <si>
    <t>Sigfrid Monleón</t>
  </si>
  <si>
    <t>Capitalismo: Una historia de amor</t>
  </si>
  <si>
    <t>Teniente corrupto</t>
  </si>
  <si>
    <t>Werner Herzog</t>
  </si>
  <si>
    <t>¿Qué fue de los Morgan?</t>
  </si>
  <si>
    <t>Marc Lawrence</t>
  </si>
  <si>
    <t>Un tipo serio</t>
  </si>
  <si>
    <t>Joel Coen, Ethan Coe...</t>
  </si>
  <si>
    <t>Amerrika</t>
  </si>
  <si>
    <t>Cherien Dabis</t>
  </si>
  <si>
    <t>La cinta blanca</t>
  </si>
  <si>
    <t>Michael Haneke</t>
  </si>
  <si>
    <t>Hierro</t>
  </si>
  <si>
    <t>Gabe Ibáñez</t>
  </si>
  <si>
    <t>Una escapada perfecta</t>
  </si>
  <si>
    <t>David Twohy</t>
  </si>
  <si>
    <t>La decisión de Anne</t>
  </si>
  <si>
    <t>Nick Cassavetes</t>
  </si>
  <si>
    <t>Sherlock Holmes</t>
  </si>
  <si>
    <t>Up in the Air</t>
  </si>
  <si>
    <t>Jason Reitman</t>
  </si>
  <si>
    <t>Rompedientes</t>
  </si>
  <si>
    <t>Michael Lembeck</t>
  </si>
  <si>
    <t>La herencia Valdemar</t>
  </si>
  <si>
    <t>José Luis Alemán</t>
  </si>
  <si>
    <t>Ricky</t>
  </si>
  <si>
    <t>François Ozon</t>
  </si>
  <si>
    <t>Nine</t>
  </si>
  <si>
    <t>Rob Marshall</t>
  </si>
  <si>
    <t>Chéri</t>
  </si>
  <si>
    <t>Stephen Frears</t>
  </si>
  <si>
    <t>La cuarta fase</t>
  </si>
  <si>
    <t>Olatunde Osunsanmi</t>
  </si>
  <si>
    <t>La mujer sin piano</t>
  </si>
  <si>
    <t>Javier Rebollo</t>
  </si>
  <si>
    <t>En tierra hostil</t>
  </si>
  <si>
    <t>Kathryn Bigelow</t>
  </si>
  <si>
    <t>Krabat y el molino del Diablo</t>
  </si>
  <si>
    <t>Marco Kreuzpaintner</t>
  </si>
  <si>
    <t>Todo incluido</t>
  </si>
  <si>
    <t>Peter Billingsley</t>
  </si>
  <si>
    <t>Invictus</t>
  </si>
  <si>
    <t>Precious</t>
  </si>
  <si>
    <t>Lee Daniels</t>
  </si>
  <si>
    <t>OSS 117: Perdido en Río</t>
  </si>
  <si>
    <t>Michel Hazanavicius</t>
  </si>
  <si>
    <t>Luna caliente</t>
  </si>
  <si>
    <t>Vicente Aranda</t>
  </si>
  <si>
    <t>El padrastro</t>
  </si>
  <si>
    <t>Nelson McCormick</t>
  </si>
  <si>
    <t>Loca obsesión</t>
  </si>
  <si>
    <t>Phil Traill</t>
  </si>
  <si>
    <t>Tiana y el Sapo</t>
  </si>
  <si>
    <t>Ron Clements, John M...</t>
  </si>
  <si>
    <t>The Road (La carretera)</t>
  </si>
  <si>
    <t>John Hillcoat</t>
  </si>
  <si>
    <t>Nacidas para sufrir</t>
  </si>
  <si>
    <t>Miguel Albaladejo</t>
  </si>
  <si>
    <t>Un hombre soltero</t>
  </si>
  <si>
    <t>Tom Ford</t>
  </si>
  <si>
    <t>Vertige</t>
  </si>
  <si>
    <t>Abel Ferry</t>
  </si>
  <si>
    <t>El Hombre Lobo</t>
  </si>
  <si>
    <t>Joe Johnston</t>
  </si>
  <si>
    <t>Historias de San Valentín</t>
  </si>
  <si>
    <t>Garry Marshall</t>
  </si>
  <si>
    <t>Arthur y la venganza de Maltazard</t>
  </si>
  <si>
    <t>Luc Besson</t>
  </si>
  <si>
    <t>Percy Jackson y el Ladrón del Rayo</t>
  </si>
  <si>
    <t>El solista</t>
  </si>
  <si>
    <t>Joe Wright</t>
  </si>
  <si>
    <t>Shutter Island</t>
  </si>
  <si>
    <t>Martin Scorsese</t>
  </si>
  <si>
    <t>I'm Not There</t>
  </si>
  <si>
    <t>Todd Haynes</t>
  </si>
  <si>
    <t>Amores locos</t>
  </si>
  <si>
    <t>Beda Docampo Feijóo</t>
  </si>
  <si>
    <t>Un profeta</t>
  </si>
  <si>
    <t>Jacques Audiard</t>
  </si>
  <si>
    <t>Daybreakers</t>
  </si>
  <si>
    <t>Michael Spierig, Pet...</t>
  </si>
  <si>
    <t>El último vuelo</t>
  </si>
  <si>
    <t>Karim Dridi</t>
  </si>
  <si>
    <t>Arena</t>
  </si>
  <si>
    <t>Günter Schwaiger</t>
  </si>
  <si>
    <t>An Education</t>
  </si>
  <si>
    <t>Lone Scherfig</t>
  </si>
  <si>
    <t>The Lovely Bones</t>
  </si>
  <si>
    <t>Peter Jackson</t>
  </si>
  <si>
    <t>Al límite</t>
  </si>
  <si>
    <t>Martin Campbell</t>
  </si>
  <si>
    <t>El corredor nocturno</t>
  </si>
  <si>
    <t>Gerardo Herrero</t>
  </si>
  <si>
    <t>Cazadores de dragones</t>
  </si>
  <si>
    <t>Guillaume Ivernel, A...</t>
  </si>
  <si>
    <t>Grant Heslov</t>
  </si>
  <si>
    <t>Corazón rebelde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</si>
</sst>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2">
    <font>
      <sz val="10"/>
      <name val="Arial"/>
      <family val="0"/>
    </font>
    <font>
      <sz val="12"/>
      <color indexed="56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sz val="8"/>
      <color indexed="8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8"/>
      <color indexed="8"/>
      <name val="Arial"/>
      <family val="2"/>
    </font>
    <font>
      <sz val="12"/>
      <color indexed="5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18"/>
      </top>
      <bottom style="thin">
        <color indexed="56"/>
      </bottom>
    </border>
    <border>
      <left style="thin">
        <color indexed="56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18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18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18"/>
      </top>
      <bottom style="thin">
        <color indexed="56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 vertical="center" indent="1"/>
    </xf>
    <xf numFmtId="0" fontId="9" fillId="0" borderId="0" applyNumberFormat="0" applyFill="0" applyBorder="0" applyProtection="0">
      <alignment vertical="top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3" borderId="4" xfId="15" applyFill="1" applyBorder="1">
      <alignment horizontal="left" vertical="center" indent="1"/>
    </xf>
    <xf numFmtId="2" fontId="4" fillId="3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0" xfId="15">
      <alignment horizontal="left" vertical="center" indent="1"/>
    </xf>
    <xf numFmtId="0" fontId="9" fillId="0" borderId="0" xfId="16">
      <alignment vertical="top"/>
    </xf>
    <xf numFmtId="2" fontId="4" fillId="3" borderId="5" xfId="0" applyNumberFormat="1" applyFont="1" applyFill="1" applyBorder="1" applyAlignment="1">
      <alignment horizontal="right" vertical="center" indent="1"/>
    </xf>
    <xf numFmtId="1" fontId="8" fillId="3" borderId="5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1" fillId="0" borderId="6" xfId="15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2" fontId="4" fillId="3" borderId="8" xfId="0" applyNumberFormat="1" applyFont="1" applyFill="1" applyBorder="1" applyAlignment="1">
      <alignment horizontal="right" vertical="center"/>
    </xf>
    <xf numFmtId="2" fontId="4" fillId="3" borderId="10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3" borderId="4" xfId="15" applyFont="1" applyFill="1" applyBorder="1">
      <alignment horizontal="left" vertical="center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ill>
        <patternFill>
          <bgColor rgb="FFFFCC00"/>
        </patternFill>
      </fill>
      <border/>
    </dxf>
    <dxf>
      <fill>
        <patternFill>
          <bgColor rgb="FF9999FF"/>
        </patternFill>
      </fill>
      <border/>
    </dxf>
    <dxf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inefilo.es/" TargetMode="External" /><Relationship Id="rId3" Type="http://schemas.openxmlformats.org/officeDocument/2006/relationships/hyperlink" Target="http://www.cinefilo.es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forodvd.com/" TargetMode="External" /><Relationship Id="rId6" Type="http://schemas.openxmlformats.org/officeDocument/2006/relationships/hyperlink" Target="http://www.forodvd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350</xdr:row>
      <xdr:rowOff>9525</xdr:rowOff>
    </xdr:from>
    <xdr:to>
      <xdr:col>3</xdr:col>
      <xdr:colOff>19050</xdr:colOff>
      <xdr:row>355</xdr:row>
      <xdr:rowOff>152400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7056000"/>
          <a:ext cx="476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5</xdr:col>
      <xdr:colOff>866775</xdr:colOff>
      <xdr:row>0</xdr:row>
      <xdr:rowOff>609600</xdr:rowOff>
    </xdr:to>
    <xdr:pic>
      <xdr:nvPicPr>
        <xdr:cNvPr id="2" name="Picture 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6886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cinemaniaco@yahoo.com" TargetMode="External" /><Relationship Id="rId2" Type="http://schemas.openxmlformats.org/officeDocument/2006/relationships/hyperlink" Target="mailto:homecinemaniaco@gmail.com" TargetMode="External" /><Relationship Id="rId3" Type="http://schemas.openxmlformats.org/officeDocument/2006/relationships/hyperlink" Target="http://www.cinefilo.es/peliculas/solomon-kane/15994/" TargetMode="External" /><Relationship Id="rId4" Type="http://schemas.openxmlformats.org/officeDocument/2006/relationships/hyperlink" Target="http://www.cinefilo.es/peliculas/el-mejor/15770/" TargetMode="External" /><Relationship Id="rId5" Type="http://schemas.openxmlformats.org/officeDocument/2006/relationships/hyperlink" Target="http://www.cinefilo.es/peliculas/numero-9/14265/" TargetMode="External" /><Relationship Id="rId6" Type="http://schemas.openxmlformats.org/officeDocument/2006/relationships/hyperlink" Target="http://www.cinefilo.es/peliculas/el-consul-de-sodoma/17715/" TargetMode="External" /><Relationship Id="rId7" Type="http://schemas.openxmlformats.org/officeDocument/2006/relationships/hyperlink" Target="http://www.cinefilo.es/peliculas/capitalismo-una-historia-de-amor/16697/" TargetMode="External" /><Relationship Id="rId8" Type="http://schemas.openxmlformats.org/officeDocument/2006/relationships/hyperlink" Target="http://www.cinefilo.es/peliculas/teniente-corrupto/12990/" TargetMode="External" /><Relationship Id="rId9" Type="http://schemas.openxmlformats.org/officeDocument/2006/relationships/hyperlink" Target="http://www.cinefilo.es/peliculas/que-fue-de-los-morgan/17112/" TargetMode="External" /><Relationship Id="rId10" Type="http://schemas.openxmlformats.org/officeDocument/2006/relationships/hyperlink" Target="http://www.cinefilo.es/peliculas/un-tipo-serio/12585/" TargetMode="External" /><Relationship Id="rId11" Type="http://schemas.openxmlformats.org/officeDocument/2006/relationships/hyperlink" Target="http://www.cinefilo.es/peliculas/amerrika/17366/" TargetMode="External" /><Relationship Id="rId12" Type="http://schemas.openxmlformats.org/officeDocument/2006/relationships/hyperlink" Target="http://www.cinefilo.es/peliculas/la-cinta-blanca/16417/" TargetMode="External" /><Relationship Id="rId13" Type="http://schemas.openxmlformats.org/officeDocument/2006/relationships/hyperlink" Target="http://www.cinefilo.es/peliculas/hierro/17278/" TargetMode="External" /><Relationship Id="rId14" Type="http://schemas.openxmlformats.org/officeDocument/2006/relationships/hyperlink" Target="http://www.cinefilo.es/peliculas/una-escapada-perfecta/16919/" TargetMode="External" /><Relationship Id="rId15" Type="http://schemas.openxmlformats.org/officeDocument/2006/relationships/hyperlink" Target="http://www.cinefilo.es/peliculas/la-decision-de-anne/15764/" TargetMode="External" /><Relationship Id="rId16" Type="http://schemas.openxmlformats.org/officeDocument/2006/relationships/hyperlink" Target="http://www.cinefilo.es/peliculas/sherlock-holmes/13332/" TargetMode="External" /><Relationship Id="rId17" Type="http://schemas.openxmlformats.org/officeDocument/2006/relationships/hyperlink" Target="http://www.cinefilo.es/peliculas/up-in-the-air/17178/" TargetMode="External" /><Relationship Id="rId18" Type="http://schemas.openxmlformats.org/officeDocument/2006/relationships/hyperlink" Target="http://www.cinefilo.es/peliculas/rompedientes/17740/" TargetMode="External" /><Relationship Id="rId19" Type="http://schemas.openxmlformats.org/officeDocument/2006/relationships/hyperlink" Target="http://www.cinefilo.es/peliculas/la-herencia-valdemar/17517/" TargetMode="External" /><Relationship Id="rId20" Type="http://schemas.openxmlformats.org/officeDocument/2006/relationships/hyperlink" Target="http://www.cinefilo.es/peliculas/ricky/17643/" TargetMode="External" /><Relationship Id="rId21" Type="http://schemas.openxmlformats.org/officeDocument/2006/relationships/hyperlink" Target="http://www.cinefilo.es/peliculas/nine/16344/" TargetMode="External" /><Relationship Id="rId22" Type="http://schemas.openxmlformats.org/officeDocument/2006/relationships/hyperlink" Target="http://www.cinefilo.es/peliculas/cheri/15397/" TargetMode="External" /><Relationship Id="rId23" Type="http://schemas.openxmlformats.org/officeDocument/2006/relationships/hyperlink" Target="http://www.cinefilo.es/peliculas/la-cuarta-fase/17634/" TargetMode="External" /><Relationship Id="rId24" Type="http://schemas.openxmlformats.org/officeDocument/2006/relationships/hyperlink" Target="http://www.cinefilo.es/peliculas/la-mujer-sin-piano/17456/" TargetMode="External" /><Relationship Id="rId25" Type="http://schemas.openxmlformats.org/officeDocument/2006/relationships/hyperlink" Target="http://www.cinefilo.es/peliculas/en-tierra-hostil/17521/" TargetMode="External" /><Relationship Id="rId26" Type="http://schemas.openxmlformats.org/officeDocument/2006/relationships/hyperlink" Target="http://www.cinefilo.es/peliculas/krabat-y-el-molino-del-diablo/16648/" TargetMode="External" /><Relationship Id="rId27" Type="http://schemas.openxmlformats.org/officeDocument/2006/relationships/hyperlink" Target="http://www.cinefilo.es/peliculas/todo-incluido/16443/" TargetMode="External" /><Relationship Id="rId28" Type="http://schemas.openxmlformats.org/officeDocument/2006/relationships/hyperlink" Target="http://www.cinefilo.es/peliculas/invictus/12182/" TargetMode="External" /><Relationship Id="rId29" Type="http://schemas.openxmlformats.org/officeDocument/2006/relationships/hyperlink" Target="http://www.cinefilo.es/peliculas/precious/16327/" TargetMode="External" /><Relationship Id="rId30" Type="http://schemas.openxmlformats.org/officeDocument/2006/relationships/hyperlink" Target="http://www.cinefilo.es/peliculas/oss-117-perdido-en-rio/17857/" TargetMode="External" /><Relationship Id="rId31" Type="http://schemas.openxmlformats.org/officeDocument/2006/relationships/hyperlink" Target="http://www.cinefilo.es/peliculas/luna-caliente/17777/" TargetMode="External" /><Relationship Id="rId32" Type="http://schemas.openxmlformats.org/officeDocument/2006/relationships/hyperlink" Target="http://www.cinefilo.es/peliculas/el-padrastro/17491/" TargetMode="External" /><Relationship Id="rId33" Type="http://schemas.openxmlformats.org/officeDocument/2006/relationships/hyperlink" Target="http://www.cinefilo.es/peliculas/loca-obsesion/17231/" TargetMode="External" /><Relationship Id="rId34" Type="http://schemas.openxmlformats.org/officeDocument/2006/relationships/hyperlink" Target="http://www.cinefilo.es/peliculas/tiana-y-el-sapo/13485/" TargetMode="External" /><Relationship Id="rId35" Type="http://schemas.openxmlformats.org/officeDocument/2006/relationships/hyperlink" Target="http://www.cinefilo.es/peliculas/the-road-la-carretera/13913/" TargetMode="External" /><Relationship Id="rId36" Type="http://schemas.openxmlformats.org/officeDocument/2006/relationships/hyperlink" Target="http://www.cinefilo.es/peliculas/nacidas-para-sufrir/15127/" TargetMode="External" /><Relationship Id="rId37" Type="http://schemas.openxmlformats.org/officeDocument/2006/relationships/hyperlink" Target="http://www.cinefilo.es/peliculas/un-hombre-soltero/17763/" TargetMode="External" /><Relationship Id="rId38" Type="http://schemas.openxmlformats.org/officeDocument/2006/relationships/hyperlink" Target="http://www.cinefilo.es/peliculas/vertige/17952/" TargetMode="External" /><Relationship Id="rId39" Type="http://schemas.openxmlformats.org/officeDocument/2006/relationships/hyperlink" Target="http://www.cinefilo.es/peliculas/el-hombre-lobo/9857/" TargetMode="External" /><Relationship Id="rId40" Type="http://schemas.openxmlformats.org/officeDocument/2006/relationships/hyperlink" Target="http://www.cinefilo.es/peliculas/historias-de-san-valentin/17743/" TargetMode="External" /><Relationship Id="rId41" Type="http://schemas.openxmlformats.org/officeDocument/2006/relationships/hyperlink" Target="http://www.cinefilo.es/peliculas/arthur-y-la-venganza-de-maltazard/16841/" TargetMode="External" /><Relationship Id="rId42" Type="http://schemas.openxmlformats.org/officeDocument/2006/relationships/hyperlink" Target="http://www.cinefilo.es/peliculas/percy-jackson-y-el-ladron-del-rayo/17474/" TargetMode="External" /><Relationship Id="rId43" Type="http://schemas.openxmlformats.org/officeDocument/2006/relationships/hyperlink" Target="http://www.cinefilo.es/peliculas/el-solista/11117/" TargetMode="External" /><Relationship Id="rId44" Type="http://schemas.openxmlformats.org/officeDocument/2006/relationships/hyperlink" Target="http://www.cinefilo.es/peliculas/shutter-island/11891/" TargetMode="External" /><Relationship Id="rId45" Type="http://schemas.openxmlformats.org/officeDocument/2006/relationships/hyperlink" Target="http://www.cinefilo.es/peliculas/im-not-there/16959/" TargetMode="External" /><Relationship Id="rId46" Type="http://schemas.openxmlformats.org/officeDocument/2006/relationships/hyperlink" Target="http://www.cinefilo.es/peliculas/amores-locos/15832/" TargetMode="External" /><Relationship Id="rId47" Type="http://schemas.openxmlformats.org/officeDocument/2006/relationships/hyperlink" Target="http://www.cinefilo.es/peliculas/un-profeta/17630/" TargetMode="External" /><Relationship Id="rId48" Type="http://schemas.openxmlformats.org/officeDocument/2006/relationships/hyperlink" Target="http://www.cinefilo.es/peliculas/daybreakers/15772/" TargetMode="External" /><Relationship Id="rId49" Type="http://schemas.openxmlformats.org/officeDocument/2006/relationships/hyperlink" Target="http://www.cinefilo.es/peliculas/el-ultimo-vuelo/17965/" TargetMode="External" /><Relationship Id="rId50" Type="http://schemas.openxmlformats.org/officeDocument/2006/relationships/hyperlink" Target="http://www.cinefilo.es/peliculas/arena/18000/" TargetMode="External" /><Relationship Id="rId51" Type="http://schemas.openxmlformats.org/officeDocument/2006/relationships/hyperlink" Target="http://www.cinefilo.es/peliculas/an-education/17712/" TargetMode="External" /><Relationship Id="rId52" Type="http://schemas.openxmlformats.org/officeDocument/2006/relationships/hyperlink" Target="http://www.cinefilo.es/peliculas/the-lovely-bones/9794/" TargetMode="External" /><Relationship Id="rId53" Type="http://schemas.openxmlformats.org/officeDocument/2006/relationships/hyperlink" Target="http://www.cinefilo.es/peliculas/al-limite/17115/" TargetMode="External" /><Relationship Id="rId54" Type="http://schemas.openxmlformats.org/officeDocument/2006/relationships/hyperlink" Target="http://www.cinefilo.es/peliculas/el-corredor-nocturno/15129/" TargetMode="External" /><Relationship Id="rId55" Type="http://schemas.openxmlformats.org/officeDocument/2006/relationships/hyperlink" Target="http://www.cinefilo.es/peliculas/cazadores-de-dragones/16646/" TargetMode="External" /><Relationship Id="rId56" Type="http://schemas.openxmlformats.org/officeDocument/2006/relationships/hyperlink" Target="http://www.cinefilo.es/peliculas/los-hombres-que-miraban-fijamente-a-las-cabras/17277/" TargetMode="External" /><Relationship Id="rId57" Type="http://schemas.openxmlformats.org/officeDocument/2006/relationships/hyperlink" Target="http://www.cinefilo.es/peliculas/corazon-rebelde/17773/" TargetMode="External" /><Relationship Id="rId58" Type="http://schemas.openxmlformats.org/officeDocument/2006/relationships/hyperlink" Target="http://www.cinefilo.es/peliculas/millennium-3-la-reina-en-el-palacio-de-las-corrientes-de-aire/17547/" TargetMode="External" /><Relationship Id="rId59" Type="http://schemas.openxmlformats.org/officeDocument/2006/relationships/hyperlink" Target="http://www.cinefilo.es/peliculas/flor-del-desierto/17689/" TargetMode="External" /><Relationship Id="rId60" Type="http://schemas.openxmlformats.org/officeDocument/2006/relationships/hyperlink" Target="http://www.cinefilo.es/peliculas/medidas-extraordinarias/16939/" TargetMode="External" /><Relationship Id="rId61" Type="http://schemas.openxmlformats.org/officeDocument/2006/relationships/hyperlink" Target="http://www.cinefilo.es/peliculas/pajaros-de-papel/17528/" TargetMode="External" /><Relationship Id="rId62" Type="http://schemas.openxmlformats.org/officeDocument/2006/relationships/hyperlink" Target="http://www.cinefilo.es/peliculas/green-zone-distrito-protegido/13168/" TargetMode="External" /><Relationship Id="rId63" Type="http://schemas.openxmlformats.org/officeDocument/2006/relationships/hyperlink" Target="http://www.cinefilo.es/peliculas/el-concierto/17882/" TargetMode="External" /><Relationship Id="rId64" Type="http://schemas.openxmlformats.org/officeDocument/2006/relationships/hyperlink" Target="http://www.cinefilo.es/peliculas/el-mal-ajeno/17510/" TargetMode="External" /><Relationship Id="rId65" Type="http://schemas.openxmlformats.org/officeDocument/2006/relationships/hyperlink" Target="http://www.cinefilo.es/peliculas/los-ninos-de-timpelbach/16647/" TargetMode="External" /><Relationship Id="rId66" Type="http://schemas.openxmlformats.org/officeDocument/2006/relationships/hyperlink" Target="http://www.cinefilo.es/peliculas/tension-sexual-no-resuelta/17816/" TargetMode="External" /><Relationship Id="rId67" Type="http://schemas.openxmlformats.org/officeDocument/2006/relationships/hyperlink" Target="http://www.cinefilo.es/peliculas/el-libro-de-eli/15274/" TargetMode="External" /><Relationship Id="rId68" Type="http://schemas.openxmlformats.org/officeDocument/2006/relationships/hyperlink" Target="http://www.cinefilo.es/peliculas/acantilado-rojo/15765/" TargetMode="External" /><Relationship Id="rId69" Type="http://schemas.openxmlformats.org/officeDocument/2006/relationships/hyperlink" Target="http://www.cinefilo.es/peliculas/brothers-hermanos/17762/" TargetMode="External" /><Relationship Id="rId70" Type="http://schemas.openxmlformats.org/officeDocument/2006/relationships/hyperlink" Target="http://www.cinefilo.es/peliculas/las-viudas-de-los-jueves/17694/" TargetMode="External" /><Relationship Id="rId71" Type="http://schemas.openxmlformats.org/officeDocument/2006/relationships/hyperlink" Target="http://www.cinefilo.es/peliculas/el-escritor/17903/" TargetMode="External" /><Relationship Id="rId72" Type="http://schemas.openxmlformats.org/officeDocument/2006/relationships/hyperlink" Target="http://www.cinefilo.es/peliculas/ajami/17223/" TargetMode="External" /><Relationship Id="rId73" Type="http://schemas.openxmlformats.org/officeDocument/2006/relationships/hyperlink" Target="http://www.cinefilo.es/peliculas/como-entrenar-a-tu-dragon/17280/" TargetMode="External" /><Relationship Id="rId74" Type="http://schemas.openxmlformats.org/officeDocument/2006/relationships/hyperlink" Target="http://www.cinefilo.es/peliculas/querido-john/17963/" TargetMode="External" /><Relationship Id="rId75" Type="http://schemas.openxmlformats.org/officeDocument/2006/relationships/hyperlink" Target="http://www.cinefilo.es/peliculas/lourdes/17831/" TargetMode="External" /><Relationship Id="rId76" Type="http://schemas.openxmlformats.org/officeDocument/2006/relationships/hyperlink" Target="http://www.cinefilo.es/peliculas/recuerdame/17100/" TargetMode="External" /><Relationship Id="rId77" Type="http://schemas.openxmlformats.org/officeDocument/2006/relationships/hyperlink" Target="http://www.cinefilo.es/peliculas/soul-kitchen/17690/" TargetMode="External" /><Relationship Id="rId78" Type="http://schemas.openxmlformats.org/officeDocument/2006/relationships/hyperlink" Target="http://www.cinefilo.es/peliculas/la-ninera-magica-y-el-big-bang/16717/" TargetMode="External" /><Relationship Id="rId79" Type="http://schemas.openxmlformats.org/officeDocument/2006/relationships/hyperlink" Target="http://www.cinefilo.es/peliculas/furia-de-titanes/9964/" TargetMode="External" /><Relationship Id="rId80" Type="http://schemas.openxmlformats.org/officeDocument/2006/relationships/hyperlink" Target="http://www.cinefilo.es/peliculas/luciernagas-en-el-jardin/12861/" TargetMode="External" /><Relationship Id="rId81" Type="http://schemas.openxmlformats.org/officeDocument/2006/relationships/hyperlink" Target="http://www.cinefilo.es/peliculas/la-isla-interior/17400/" TargetMode="External" /><Relationship Id="rId82" Type="http://schemas.openxmlformats.org/officeDocument/2006/relationships/hyperlink" Target="http://www.cinefilo.es/peliculas/cinco-minutos-de-gloria/17196/" TargetMode="External" /><Relationship Id="rId83" Type="http://schemas.openxmlformats.org/officeDocument/2006/relationships/hyperlink" Target="http://www.cinefilo.es/peliculas/solo-ellos/16876/" TargetMode="External" /><Relationship Id="rId84" Type="http://schemas.openxmlformats.org/officeDocument/2006/relationships/hyperlink" Target="http://www.cinefilo.es/peliculas/ciudad-de-vida-y-muerte/17923/" TargetMode="External" /><Relationship Id="rId85" Type="http://schemas.openxmlformats.org/officeDocument/2006/relationships/hyperlink" Target="http://www.cinefilo.es/peliculas/exposados/17767/" TargetMode="External" /><Relationship Id="rId86" Type="http://schemas.openxmlformats.org/officeDocument/2006/relationships/hyperlink" Target="http://www.cinefilo.es/peliculas/lola-montes/1887/" TargetMode="External" /><Relationship Id="rId87" Type="http://schemas.openxmlformats.org/officeDocument/2006/relationships/hyperlink" Target="http://www.cinefilo.es/peliculas/nadie-sabe-nada-de-gatos-persas/17830/" TargetMode="External" /><Relationship Id="rId88" Type="http://schemas.openxmlformats.org/officeDocument/2006/relationships/hyperlink" Target="http://www.cinefilo.es/peliculas/norteado/17481/" TargetMode="External" /><Relationship Id="rId89" Type="http://schemas.openxmlformats.org/officeDocument/2006/relationships/hyperlink" Target="http://www.cinefilo.es/peliculas/desde-paris-con-amor/17835/" TargetMode="External" /><Relationship Id="rId90" Type="http://schemas.openxmlformats.org/officeDocument/2006/relationships/hyperlink" Target="http://www.cinefilo.es/peliculas/la-nana/17853/" TargetMode="External" /><Relationship Id="rId91" Type="http://schemas.openxmlformats.org/officeDocument/2006/relationships/hyperlink" Target="http://www.cinefilo.es/peliculas/tulpan/17922/" TargetMode="External" /><Relationship Id="rId92" Type="http://schemas.openxmlformats.org/officeDocument/2006/relationships/hyperlink" Target="http://www.cinefilo.es/peliculas/recien-graduada/16155/" TargetMode="External" /><Relationship Id="rId93" Type="http://schemas.openxmlformats.org/officeDocument/2006/relationships/hyperlink" Target="http://www.cinefilo.es/peliculas/alicia-en-el-pais-de-las-maravillas/9858/" TargetMode="External" /><Relationship Id="rId94" Type="http://schemas.openxmlformats.org/officeDocument/2006/relationships/hyperlink" Target="http://www.cinefilo.es/peliculas/el-super-canguro/17772/" TargetMode="External" /><Relationship Id="rId95" Type="http://schemas.openxmlformats.org/officeDocument/2006/relationships/hyperlink" Target="http://www.cinefilo.es/peliculas/eso-entidad-sobrenatural-oculta/17786/" TargetMode="External" /><Relationship Id="rId96" Type="http://schemas.openxmlformats.org/officeDocument/2006/relationships/hyperlink" Target="http://www.cinefilo.es/peliculas/el-discipulo/18181/" TargetMode="External" /><Relationship Id="rId97" Type="http://schemas.openxmlformats.org/officeDocument/2006/relationships/hyperlink" Target="http://www.cinefilo.es/peliculas/mas-alla-del-tiempo/16337/" TargetMode="External" /><Relationship Id="rId98" Type="http://schemas.openxmlformats.org/officeDocument/2006/relationships/hyperlink" Target="http://www.cinefilo.es/peliculas/fantastico-sr-fox/17362/" TargetMode="External" /><Relationship Id="rId99" Type="http://schemas.openxmlformats.org/officeDocument/2006/relationships/hyperlink" Target="http://www.cinefilo.es/peliculas/oceanos/18065/" TargetMode="External" /><Relationship Id="rId100" Type="http://schemas.openxmlformats.org/officeDocument/2006/relationships/hyperlink" Target="http://www.cinefilo.es/peliculas/que-se-mueran-los-feos/17507/" TargetMode="External" /><Relationship Id="rId101" Type="http://schemas.openxmlformats.org/officeDocument/2006/relationships/hyperlink" Target="http://www.cinefilo.es/peliculas/ingrid/18182/" TargetMode="External" /><Relationship Id="rId102" Type="http://schemas.openxmlformats.org/officeDocument/2006/relationships/hyperlink" Target="http://www.cinefilo.es/peliculas/fish-tank/17508/" TargetMode="External" /><Relationship Id="rId103" Type="http://schemas.openxmlformats.org/officeDocument/2006/relationships/hyperlink" Target="http://www.cinefilo.es/peliculas/el-dia-en-el-que-dios-se-fue-de-viaje/18183/" TargetMode="External" /><Relationship Id="rId104" Type="http://schemas.openxmlformats.org/officeDocument/2006/relationships/hyperlink" Target="http://www.cinefilo.es/peliculas/en-el-limite-del-amor/18036/" TargetMode="External" /><Relationship Id="rId105" Type="http://schemas.openxmlformats.org/officeDocument/2006/relationships/hyperlink" Target="http://www.cinefilo.es/peliculas/welcome/17559/" TargetMode="External" /><Relationship Id="rId106" Type="http://schemas.openxmlformats.org/officeDocument/2006/relationships/hyperlink" Target="http://www.cinefilo.es/peliculas/iron-man-2/13427/" TargetMode="External" /><Relationship Id="rId107" Type="http://schemas.openxmlformats.org/officeDocument/2006/relationships/hyperlink" Target="http://www.cinefilo.es/peliculas/perdona-si-te-llamo-amor/18087/" TargetMode="External" /><Relationship Id="rId108" Type="http://schemas.openxmlformats.org/officeDocument/2006/relationships/hyperlink" Target="http://www.cinefilo.es/peliculas/increible-pero-falso/16335/" TargetMode="External" /><Relationship Id="rId109" Type="http://schemas.openxmlformats.org/officeDocument/2006/relationships/hyperlink" Target="http://www.cinefilo.es/peliculas/nausicaa-del-valle-del-viento/18011/" TargetMode="External" /><Relationship Id="rId110" Type="http://schemas.openxmlformats.org/officeDocument/2006/relationships/hyperlink" Target="http://www.cinefilo.es/peliculas/viaje-magico-a-africa/17713/" TargetMode="External" /><Relationship Id="rId111" Type="http://schemas.openxmlformats.org/officeDocument/2006/relationships/hyperlink" Target="http://www.cinefilo.es/peliculas/madre-amadisima/18308/" TargetMode="External" /><Relationship Id="rId112" Type="http://schemas.openxmlformats.org/officeDocument/2006/relationships/hyperlink" Target="http://www.cinefilo.es/peliculas/estigmas/18379/" TargetMode="External" /><Relationship Id="rId113" Type="http://schemas.openxmlformats.org/officeDocument/2006/relationships/hyperlink" Target="http://www.cinefilo.es/peliculas/habitacion-en-roma/18014/" TargetMode="External" /><Relationship Id="rId114" Type="http://schemas.openxmlformats.org/officeDocument/2006/relationships/hyperlink" Target="http://www.cinefilo.es/peliculas/el-plan-b/17768/" TargetMode="External" /><Relationship Id="rId115" Type="http://schemas.openxmlformats.org/officeDocument/2006/relationships/hyperlink" Target="http://www.cinefilo.es/peliculas/noche-loca/17792/" TargetMode="External" /><Relationship Id="rId116" Type="http://schemas.openxmlformats.org/officeDocument/2006/relationships/hyperlink" Target="http://www.cinefilo.es/peliculas/el-pequeno-nicolas/17641/" TargetMode="External" /><Relationship Id="rId117" Type="http://schemas.openxmlformats.org/officeDocument/2006/relationships/hyperlink" Target="http://www.cinefilo.es/peliculas/un-ciudadano-ejemplar/17040/" TargetMode="External" /><Relationship Id="rId118" Type="http://schemas.openxmlformats.org/officeDocument/2006/relationships/hyperlink" Target="http://www.cinefilo.es/peliculas/reykjavikrotterdam/18083/" TargetMode="External" /><Relationship Id="rId119" Type="http://schemas.openxmlformats.org/officeDocument/2006/relationships/hyperlink" Target="http://www.cinefilo.es/peliculas/rosa-y-negro/18180/" TargetMode="External" /><Relationship Id="rId120" Type="http://schemas.openxmlformats.org/officeDocument/2006/relationships/hyperlink" Target="http://www.cinefilo.es/peliculas/son-y-moon-diario-de-un-astronauta/18271/" TargetMode="External" /><Relationship Id="rId121" Type="http://schemas.openxmlformats.org/officeDocument/2006/relationships/hyperlink" Target="http://www.cinefilo.es/peliculas/siempre-hay-tiempo-hector-y-bruno/18473/" TargetMode="External" /><Relationship Id="rId122" Type="http://schemas.openxmlformats.org/officeDocument/2006/relationships/hyperlink" Target="http://www.cinefilo.es/peliculas/canino/18312/" TargetMode="External" /><Relationship Id="rId123" Type="http://schemas.openxmlformats.org/officeDocument/2006/relationships/hyperlink" Target="http://www.cinefilo.es/peliculas/gentlemen-broncos/18471/" TargetMode="External" /><Relationship Id="rId124" Type="http://schemas.openxmlformats.org/officeDocument/2006/relationships/hyperlink" Target="http://www.cinefilo.es/peliculas/robin-hood/14047/" TargetMode="External" /><Relationship Id="rId125" Type="http://schemas.openxmlformats.org/officeDocument/2006/relationships/hyperlink" Target="http://www.cinefilo.es/peliculas/two-lovers/15052/" TargetMode="External" /><Relationship Id="rId126" Type="http://schemas.openxmlformats.org/officeDocument/2006/relationships/hyperlink" Target="http://www.cinefilo.es/peliculas/el-pastel-de-boda/18095/" TargetMode="External" /><Relationship Id="rId127" Type="http://schemas.openxmlformats.org/officeDocument/2006/relationships/hyperlink" Target="http://www.cinefilo.es/peliculas/yo-soy-el-amor/18274/" TargetMode="External" /><Relationship Id="rId128" Type="http://schemas.openxmlformats.org/officeDocument/2006/relationships/hyperlink" Target="http://www.cinefilo.es/peliculas/a-proposito-de-elly/18476/" TargetMode="External" /><Relationship Id="rId129" Type="http://schemas.openxmlformats.org/officeDocument/2006/relationships/hyperlink" Target="http://www.cinefilo.es/peliculas/aurora-boreal/18310/" TargetMode="External" /><Relationship Id="rId130" Type="http://schemas.openxmlformats.org/officeDocument/2006/relationships/hyperlink" Target="http://www.cinefilo.es/peliculas/baaria/17369/" TargetMode="External" /><Relationship Id="rId131" Type="http://schemas.openxmlformats.org/officeDocument/2006/relationships/hyperlink" Target="http://www.cinefilo.es/peliculas/directo-a-la-fama/18377/" TargetMode="External" /><Relationship Id="rId132" Type="http://schemas.openxmlformats.org/officeDocument/2006/relationships/hyperlink" Target="http://www.cinefilo.es/peliculas/prince-of-persia-las-arenas-del-tiempo/12594/" TargetMode="External" /><Relationship Id="rId133" Type="http://schemas.openxmlformats.org/officeDocument/2006/relationships/hyperlink" Target="http://www.cinefilo.es/peliculas/street-dance-3d/17953/" TargetMode="External" /><Relationship Id="rId134" Type="http://schemas.openxmlformats.org/officeDocument/2006/relationships/hyperlink" Target="http://www.cinefilo.es/peliculas/jacuzzi-al-pasado/17784/" TargetMode="External" /><Relationship Id="rId135" Type="http://schemas.openxmlformats.org/officeDocument/2006/relationships/hyperlink" Target="http://www.cinefilo.es/peliculas/the-crazies/17428/" TargetMode="External" /><Relationship Id="rId136" Type="http://schemas.openxmlformats.org/officeDocument/2006/relationships/hyperlink" Target="http://www.cinefilo.es/peliculas/legion/17034/" TargetMode="External" /><Relationship Id="rId137" Type="http://schemas.openxmlformats.org/officeDocument/2006/relationships/hyperlink" Target="http://www.cinefilo.es/peliculas/mi-nombre-es-khan/18175/" TargetMode="External" /><Relationship Id="rId138" Type="http://schemas.openxmlformats.org/officeDocument/2006/relationships/hyperlink" Target="http://www.cinefilo.es/peliculas/rabia/18586/" TargetMode="External" /><Relationship Id="rId139" Type="http://schemas.openxmlformats.org/officeDocument/2006/relationships/hyperlink" Target="http://www.cinefilo.es/peliculas/the-good-heart-un-buen-corazon/18275/" TargetMode="External" /><Relationship Id="rId140" Type="http://schemas.openxmlformats.org/officeDocument/2006/relationships/hyperlink" Target="http://www.cinefilo.es/peliculas/mamut/18477/" TargetMode="External" /><Relationship Id="rId141" Type="http://schemas.openxmlformats.org/officeDocument/2006/relationships/hyperlink" Target="http://www.cinefilo.es/peliculas/la-mirada-de-ouka-leele/18594/" TargetMode="External" /><Relationship Id="rId142" Type="http://schemas.openxmlformats.org/officeDocument/2006/relationships/hyperlink" Target="http://www.cinefilo.es/peliculas/kick-ass/17667/" TargetMode="External" /><Relationship Id="rId143" Type="http://schemas.openxmlformats.org/officeDocument/2006/relationships/hyperlink" Target="http://www.cinefilo.es/peliculas/la-ultima-cancion/17718/" TargetMode="External" /><Relationship Id="rId144" Type="http://schemas.openxmlformats.org/officeDocument/2006/relationships/hyperlink" Target="http://www.cinefilo.es/peliculas/sexo-en-nueva-york-2/16564/" TargetMode="External" /><Relationship Id="rId145" Type="http://schemas.openxmlformats.org/officeDocument/2006/relationships/hyperlink" Target="http://www.cinefilo.es/peliculas/the-cove/18084/" TargetMode="External" /><Relationship Id="rId146" Type="http://schemas.openxmlformats.org/officeDocument/2006/relationships/hyperlink" Target="http://www.cinefilo.es/peliculas/el-retrato-de-dorian-gray/17039/" TargetMode="External" /><Relationship Id="rId147" Type="http://schemas.openxmlformats.org/officeDocument/2006/relationships/hyperlink" Target="http://www.cinefilo.es/peliculas/la-ultima-estacion/6570/" TargetMode="External" /><Relationship Id="rId148" Type="http://schemas.openxmlformats.org/officeDocument/2006/relationships/hyperlink" Target="http://www.cinefilo.es/peliculas/vincere/18646/" TargetMode="External" /><Relationship Id="rId149" Type="http://schemas.openxmlformats.org/officeDocument/2006/relationships/hyperlink" Target="http://www.cinefilo.es/peliculas/campamento-flipy/17940/" TargetMode="External" /><Relationship Id="rId150" Type="http://schemas.openxmlformats.org/officeDocument/2006/relationships/hyperlink" Target="http://www.cinefilo.es/peliculas/cronica-de-un-engano/12863/" TargetMode="External" /><Relationship Id="rId151" Type="http://schemas.openxmlformats.org/officeDocument/2006/relationships/hyperlink" Target="http://www.cinefilo.es/peliculas/dos-hermanos/18708/" TargetMode="External" /><Relationship Id="rId152" Type="http://schemas.openxmlformats.org/officeDocument/2006/relationships/hyperlink" Target="http://www.cinefilo.es/peliculas/air-doll-muneca-de-aire/18711/" TargetMode="External" /><Relationship Id="rId153" Type="http://schemas.openxmlformats.org/officeDocument/2006/relationships/hyperlink" Target="http://www.cinefilo.es/peliculas/la-luna-en-ti/18667/" TargetMode="External" /><Relationship Id="rId154" Type="http://schemas.openxmlformats.org/officeDocument/2006/relationships/hyperlink" Target="http://www.cinefilo.es/peliculas/villa-amalia/18001/" TargetMode="External" /><Relationship Id="rId155" Type="http://schemas.openxmlformats.org/officeDocument/2006/relationships/hyperlink" Target="http://www.cinefilo.es/peliculas/la-venganza-de-ira-vamp/18200/" TargetMode="External" /><Relationship Id="rId156" Type="http://schemas.openxmlformats.org/officeDocument/2006/relationships/hyperlink" Target="http://www.cinefilo.es/peliculas/marmaduke/18115/" TargetMode="External" /><Relationship Id="rId157" Type="http://schemas.openxmlformats.org/officeDocument/2006/relationships/hyperlink" Target="http://www.cinefilo.es/peliculas/en-la-boda-de-mi-hermana/16107/" TargetMode="External" /><Relationship Id="rId158" Type="http://schemas.openxmlformats.org/officeDocument/2006/relationships/hyperlink" Target="http://www.cinefilo.es/peliculas/the-blind-side-un-sueno-posible/17700/" TargetMode="External" /><Relationship Id="rId159" Type="http://schemas.openxmlformats.org/officeDocument/2006/relationships/hyperlink" Target="http://www.cinefilo.es/peliculas/en-pata-de-guerra/18088/" TargetMode="External" /><Relationship Id="rId160" Type="http://schemas.openxmlformats.org/officeDocument/2006/relationships/hyperlink" Target="http://www.cinefilo.es/peliculas/anvil-el-sueno-de-una-banda-de-rock/18761/" TargetMode="External" /><Relationship Id="rId161" Type="http://schemas.openxmlformats.org/officeDocument/2006/relationships/hyperlink" Target="http://www.cinefilo.es/peliculas/io-don-giovanni/18719/" TargetMode="External" /><Relationship Id="rId162" Type="http://schemas.openxmlformats.org/officeDocument/2006/relationships/hyperlink" Target="http://www.cinefilo.es/peliculas/la-vida-empieza-hoy/18518/" TargetMode="External" /><Relationship Id="rId163" Type="http://schemas.openxmlformats.org/officeDocument/2006/relationships/hyperlink" Target="http://www.cinefilo.es/peliculas/entre-nosotros/18585/" TargetMode="External" /><Relationship Id="rId164" Type="http://schemas.openxmlformats.org/officeDocument/2006/relationships/hyperlink" Target="http://www.cinefilo.es/peliculas/scar/16814/" TargetMode="External" /><Relationship Id="rId165" Type="http://schemas.openxmlformats.org/officeDocument/2006/relationships/hyperlink" Target="http://www.cinefilo.es/peliculas/un-funeral-de-muerte/17787/" TargetMode="External" /><Relationship Id="rId166" Type="http://schemas.openxmlformats.org/officeDocument/2006/relationships/hyperlink" Target="http://www.cinefilo.es/peliculas/la-vida-privada-de-pippa-lee/15766/" TargetMode="External" /><Relationship Id="rId167" Type="http://schemas.openxmlformats.org/officeDocument/2006/relationships/hyperlink" Target="http://www.cinefilo.es/peliculas/tenias-que-ser-tu/17676/" TargetMode="External" /><Relationship Id="rId168" Type="http://schemas.openxmlformats.org/officeDocument/2006/relationships/hyperlink" Target="http://www.cinefilo.es/peliculas/la-chica-del-tren/18730/" TargetMode="External" /><Relationship Id="rId169" Type="http://schemas.openxmlformats.org/officeDocument/2006/relationships/hyperlink" Target="http://www.cinefilo.es/peliculas/la-saga-crepusculo-eclipse/15163/" TargetMode="External" /><Relationship Id="rId170" Type="http://schemas.openxmlformats.org/officeDocument/2006/relationships/hyperlink" Target="http://www.cinefilo.es/peliculas/mujeres-de-el-cairo/18718/" TargetMode="External" /><Relationship Id="rId171" Type="http://schemas.openxmlformats.org/officeDocument/2006/relationships/hyperlink" Target="http://www.cinefilo.es/peliculas/la-boda-de-mi-familia/18582/" TargetMode="External" /><Relationship Id="rId172" Type="http://schemas.openxmlformats.org/officeDocument/2006/relationships/hyperlink" Target="http://www.cinefilo.es/peliculas/madres-y-hijas/18410/" TargetMode="External" /><Relationship Id="rId173" Type="http://schemas.openxmlformats.org/officeDocument/2006/relationships/hyperlink" Target="http://www.cinefilo.es/peliculas/shrek-felices-para-siempre/7492/" TargetMode="External" /><Relationship Id="rId174" Type="http://schemas.openxmlformats.org/officeDocument/2006/relationships/hyperlink" Target="http://www.cinefilo.es/peliculas/un-regalo-para-ella/18523/" TargetMode="External" /><Relationship Id="rId175" Type="http://schemas.openxmlformats.org/officeDocument/2006/relationships/hyperlink" Target="http://www.cinefilo.es/peliculas/gainsbourg-vida-de-un-heroe/18762/" TargetMode="External" /><Relationship Id="rId176" Type="http://schemas.openxmlformats.org/officeDocument/2006/relationships/hyperlink" Target="http://www.cinefilo.es/peliculas/intrusos-en-manases/18760/" TargetMode="External" /><Relationship Id="rId177" Type="http://schemas.openxmlformats.org/officeDocument/2006/relationships/hyperlink" Target="http://www.cinefilo.es/peliculas/nothing-personal/18765/" TargetMode="External" /><Relationship Id="rId178" Type="http://schemas.openxmlformats.org/officeDocument/2006/relationships/hyperlink" Target="http://www.cinefilo.es/peliculas/maria-y-yo/19593/" TargetMode="External" /><Relationship Id="rId179" Type="http://schemas.openxmlformats.org/officeDocument/2006/relationships/hyperlink" Target="http://www.cinefilo.es/peliculas/ella-una-joven-china/18745/" TargetMode="External" /><Relationship Id="rId180" Type="http://schemas.openxmlformats.org/officeDocument/2006/relationships/hyperlink" Target="http://www.cinefilo.es/peliculas/el-dios-de-madera/18645/" TargetMode="External" /><Relationship Id="rId181" Type="http://schemas.openxmlformats.org/officeDocument/2006/relationships/hyperlink" Target="http://www.cinefilo.es/peliculas/noche-y-dia/17095/" TargetMode="External" /><Relationship Id="rId182" Type="http://schemas.openxmlformats.org/officeDocument/2006/relationships/hyperlink" Target="http://www.cinefilo.es/peliculas/el-circo-de-los-extranos/12819/" TargetMode="External" /><Relationship Id="rId183" Type="http://schemas.openxmlformats.org/officeDocument/2006/relationships/hyperlink" Target="http://www.cinefilo.es/peliculas/una-hora-mas-en-canarias/16331/" TargetMode="External" /><Relationship Id="rId184" Type="http://schemas.openxmlformats.org/officeDocument/2006/relationships/hyperlink" Target="http://www.cinefilo.es/peliculas/london-river/17640/" TargetMode="External" /><Relationship Id="rId185" Type="http://schemas.openxmlformats.org/officeDocument/2006/relationships/hyperlink" Target="http://www.cinefilo.es/peliculas/toy-story-3/9607/" TargetMode="External" /><Relationship Id="rId186" Type="http://schemas.openxmlformats.org/officeDocument/2006/relationships/hyperlink" Target="http://www.cinefilo.es/peliculas/el-diario-de-carlota/18584/" TargetMode="External" /><Relationship Id="rId187" Type="http://schemas.openxmlformats.org/officeDocument/2006/relationships/hyperlink" Target="http://www.cinefilo.es/peliculas/sunshine-cleaning/15964/" TargetMode="External" /><Relationship Id="rId188" Type="http://schemas.openxmlformats.org/officeDocument/2006/relationships/hyperlink" Target="http://www.cinefilo.es/peliculas/las-vidas-posibles-de-mr-nobody/18587/" TargetMode="External" /><Relationship Id="rId189" Type="http://schemas.openxmlformats.org/officeDocument/2006/relationships/hyperlink" Target="http://www.cinefilo.es/peliculas/pesadilla-en-elm-street-el-origen/16442/" TargetMode="External" /><Relationship Id="rId190" Type="http://schemas.openxmlformats.org/officeDocument/2006/relationships/hyperlink" Target="http://www.cinefilo.es/peliculas/mi-segunda-vez/15995/" TargetMode="External" /><Relationship Id="rId191" Type="http://schemas.openxmlformats.org/officeDocument/2006/relationships/hyperlink" Target="http://www.cinefilo.es/peliculas/mama-esta-en-la-peluqueria/13972/" TargetMode="External" /><Relationship Id="rId192" Type="http://schemas.openxmlformats.org/officeDocument/2006/relationships/hyperlink" Target="http://www.cinefilo.es/peliculas/la-vida-en-tiempos-de-guerra/18746/" TargetMode="External" /><Relationship Id="rId193" Type="http://schemas.openxmlformats.org/officeDocument/2006/relationships/hyperlink" Target="http://www.cinefilo.es/peliculas/ninos-grandes/17791/" TargetMode="External" /><Relationship Id="rId194" Type="http://schemas.openxmlformats.org/officeDocument/2006/relationships/hyperlink" Target="http://www.cinefilo.es/peliculas/el-equipo-a/12989/" TargetMode="External" /><Relationship Id="rId195" Type="http://schemas.openxmlformats.org/officeDocument/2006/relationships/hyperlink" Target="http://www.cinefilo.es/peliculas/splice-experimento-mortal/18409/" TargetMode="External" /><Relationship Id="rId196" Type="http://schemas.openxmlformats.org/officeDocument/2006/relationships/hyperlink" Target="http://www.cinefilo.es/peliculas/el-silencio-de-lorna/15188/" TargetMode="External" /><Relationship Id="rId197" Type="http://schemas.openxmlformats.org/officeDocument/2006/relationships/hyperlink" Target="http://www.cinefilo.es/peliculas/zombis-nazis/18531/" TargetMode="External" /><Relationship Id="rId198" Type="http://schemas.openxmlformats.org/officeDocument/2006/relationships/hyperlink" Target="http://www.cinefilo.es/peliculas/la-doctrina-del-shock/18878/" TargetMode="External" /><Relationship Id="rId199" Type="http://schemas.openxmlformats.org/officeDocument/2006/relationships/hyperlink" Target="http://www.cinefilo.es/peliculas/los-dos-caballos-de-genghis-khan/17222/" TargetMode="External" /><Relationship Id="rId200" Type="http://schemas.openxmlformats.org/officeDocument/2006/relationships/hyperlink" Target="http://www.cinefilo.es/peliculas/airbender-el-ultimo-guerrero/16409/" TargetMode="External" /><Relationship Id="rId201" Type="http://schemas.openxmlformats.org/officeDocument/2006/relationships/hyperlink" Target="http://www.cinefilo.es/peliculas/repo-men/17794/" TargetMode="External" /><Relationship Id="rId202" Type="http://schemas.openxmlformats.org/officeDocument/2006/relationships/hyperlink" Target="http://www.cinefilo.es/peliculas/the-girlfriend-experience/16209/" TargetMode="External" /><Relationship Id="rId203" Type="http://schemas.openxmlformats.org/officeDocument/2006/relationships/hyperlink" Target="http://www.cinefilo.es/peliculas/origen/15232/" TargetMode="External" /><Relationship Id="rId204" Type="http://schemas.openxmlformats.org/officeDocument/2006/relationships/hyperlink" Target="http://www.cinefilo.es/peliculas/phillip-morris-te-quiero/12571/" TargetMode="External" /><Relationship Id="rId205" Type="http://schemas.openxmlformats.org/officeDocument/2006/relationships/hyperlink" Target="http://www.cinefilo.es/peliculas/killers/18086/" TargetMode="External" /><Relationship Id="rId206" Type="http://schemas.openxmlformats.org/officeDocument/2006/relationships/hyperlink" Target="http://www.cinefilo.es/peliculas/mi-refugio/18879/" TargetMode="External" /><Relationship Id="rId207" Type="http://schemas.openxmlformats.org/officeDocument/2006/relationships/hyperlink" Target="http://www.cinefilo.es/peliculas/jugada-perfecta/18905/" TargetMode="External" /><Relationship Id="rId208" Type="http://schemas.openxmlformats.org/officeDocument/2006/relationships/hyperlink" Target="http://www.cinefilo.es/peliculas/los-mercenarios/14318/" TargetMode="External" /><Relationship Id="rId209" Type="http://schemas.openxmlformats.org/officeDocument/2006/relationships/hyperlink" Target="http://www.cinefilo.es/peliculas/centurion/18241/" TargetMode="External" /><Relationship Id="rId210" Type="http://schemas.openxmlformats.org/officeDocument/2006/relationships/hyperlink" Target="http://www.cinefilo.es/peliculas/mis-tardes-con-margueritte/18955/" TargetMode="External" /><Relationship Id="rId211" Type="http://schemas.openxmlformats.org/officeDocument/2006/relationships/hyperlink" Target="http://www.cinefilo.es/peliculas/the-secret-of-kells/18666/" TargetMode="External" /><Relationship Id="rId212" Type="http://schemas.openxmlformats.org/officeDocument/2006/relationships/hyperlink" Target="http://www.cinefilo.es/peliculas/vision/18954/" TargetMode="External" /><Relationship Id="rId213" Type="http://schemas.openxmlformats.org/officeDocument/2006/relationships/hyperlink" Target="http://www.cinefilo.es/peliculas/salt/15392/" TargetMode="External" /><Relationship Id="rId214" Type="http://schemas.openxmlformats.org/officeDocument/2006/relationships/hyperlink" Target="http://www.cinefilo.es/peliculas/como-perros-y-gatos-2-la-revancha-de-kitty-galore/15135/" TargetMode="External" /><Relationship Id="rId215" Type="http://schemas.openxmlformats.org/officeDocument/2006/relationships/hyperlink" Target="http://www.cinefilo.es/peliculas/conoceras-al-hombre-de-tus-suenos/17729/" TargetMode="External" /><Relationship Id="rId216" Type="http://schemas.openxmlformats.org/officeDocument/2006/relationships/hyperlink" Target="http://www.cinefilo.es/peliculas/44-inch-chest-la-medida-de-la-venganza/18953/" TargetMode="External" /><Relationship Id="rId217" Type="http://schemas.openxmlformats.org/officeDocument/2006/relationships/hyperlink" Target="http://www.cinefilo.es/peliculas/miedos-3d/16118/" TargetMode="External" /><Relationship Id="rId218" Type="http://schemas.openxmlformats.org/officeDocument/2006/relationships/hyperlink" Target="http://www.cinefilo.es/peliculas/the-karate-kid/16548/" TargetMode="External" /><Relationship Id="rId219" Type="http://schemas.openxmlformats.org/officeDocument/2006/relationships/hyperlink" Target="http://www.cinefilo.es/peliculas/predators/17435/" TargetMode="External" /><Relationship Id="rId220" Type="http://schemas.openxmlformats.org/officeDocument/2006/relationships/hyperlink" Target="http://www.cinefilo.es/peliculas/todo-sobre-mi-desmadre/15158/" TargetMode="External" /><Relationship Id="rId221" Type="http://schemas.openxmlformats.org/officeDocument/2006/relationships/hyperlink" Target="http://www.cinefilo.es/peliculas/submarino/18956/" TargetMode="External" /><Relationship Id="rId222" Type="http://schemas.openxmlformats.org/officeDocument/2006/relationships/hyperlink" Target="http://www.cinefilo.es/peliculas/lope/17123/" TargetMode="External" /><Relationship Id="rId223" Type="http://schemas.openxmlformats.org/officeDocument/2006/relationships/hyperlink" Target="http://www.cinefilo.es/peliculas/un-pequeno-cambio/18559/" TargetMode="External" /><Relationship Id="rId224" Type="http://schemas.openxmlformats.org/officeDocument/2006/relationships/hyperlink" Target="http://www.cinefilo.es/peliculas/bright-star/18907/" TargetMode="External" /><Relationship Id="rId225" Type="http://schemas.openxmlformats.org/officeDocument/2006/relationships/hyperlink" Target="http://www.cinefilo.es/peliculas/campanilla-y-el-gran-rescate/18902/" TargetMode="External" /><Relationship Id="rId226" Type="http://schemas.openxmlformats.org/officeDocument/2006/relationships/hyperlink" Target="http://www.cinefilo.es/peliculas/el-aprendiz-de-brujo/17117/" TargetMode="External" /><Relationship Id="rId227" Type="http://schemas.openxmlformats.org/officeDocument/2006/relationships/hyperlink" Target="http://www.cinefilo.es/peliculas/the-runaways/18243/" TargetMode="External" /><Relationship Id="rId228" Type="http://schemas.openxmlformats.org/officeDocument/2006/relationships/hyperlink" Target="http://www.cinefilo.es/peliculas/resident-evil-ultratumba/16653/" TargetMode="External" /><Relationship Id="rId229" Type="http://schemas.openxmlformats.org/officeDocument/2006/relationships/hyperlink" Target="http://www.cinefilo.es/peliculas/adele-y-el-misterio-de-la-momia/18649/" TargetMode="External" /><Relationship Id="rId230" Type="http://schemas.openxmlformats.org/officeDocument/2006/relationships/hyperlink" Target="http://www.cinefilo.es/peliculas/todo-lo-que-tu-quieras/18992/" TargetMode="External" /><Relationship Id="rId231" Type="http://schemas.openxmlformats.org/officeDocument/2006/relationships/hyperlink" Target="http://www.cinefilo.es/peliculas/salvando-las-distancias/18557/" TargetMode="External" /><Relationship Id="rId232" Type="http://schemas.openxmlformats.org/officeDocument/2006/relationships/hyperlink" Target="http://www.cinefilo.es/peliculas/blow-horn/19085/" TargetMode="External" /><Relationship Id="rId233" Type="http://schemas.openxmlformats.org/officeDocument/2006/relationships/hyperlink" Target="http://www.cinefilo.es/peliculas/contracorriente/18906/" TargetMode="External" /><Relationship Id="rId234" Type="http://schemas.openxmlformats.org/officeDocument/2006/relationships/hyperlink" Target="http://www.cinefilo.es/peliculas/ramona-y-su-hermana/18563/" TargetMode="External" /><Relationship Id="rId235" Type="http://schemas.openxmlformats.org/officeDocument/2006/relationships/hyperlink" Target="http://www.cinefilo.es/peliculas/el-americano/17880/" TargetMode="External" /><Relationship Id="rId236" Type="http://schemas.openxmlformats.org/officeDocument/2006/relationships/hyperlink" Target="http://www.cinefilo.es/peliculas/step-up-3/18895/" TargetMode="External" /><Relationship Id="rId237" Type="http://schemas.openxmlformats.org/officeDocument/2006/relationships/hyperlink" Target="http://www.cinefilo.es/peliculas/la-yuma/19049/" TargetMode="External" /><Relationship Id="rId238" Type="http://schemas.openxmlformats.org/officeDocument/2006/relationships/hyperlink" Target="http://www.cinefilo.es/peliculas/el-gran-vazquez/17659/" TargetMode="External" /><Relationship Id="rId239" Type="http://schemas.openxmlformats.org/officeDocument/2006/relationships/hyperlink" Target="http://www.cinefilo.es/peliculas/astro-boy/13797/" TargetMode="External" /><Relationship Id="rId240" Type="http://schemas.openxmlformats.org/officeDocument/2006/relationships/hyperlink" Target="http://www.cinefilo.es/peliculas/carancho/18957/" TargetMode="External" /><Relationship Id="rId241" Type="http://schemas.openxmlformats.org/officeDocument/2006/relationships/hyperlink" Target="http://www.cinefilo.es/peliculas/come-reza-ama/17788/" TargetMode="External" /><Relationship Id="rId242" Type="http://schemas.openxmlformats.org/officeDocument/2006/relationships/hyperlink" Target="http://www.cinefilo.es/peliculas/elisa-k/19048/" TargetMode="External" /><Relationship Id="rId243" Type="http://schemas.openxmlformats.org/officeDocument/2006/relationships/hyperlink" Target="http://www.cinefilo.es/peliculas/bicicleta-cuchara-manzana/19767/" TargetMode="External" /><Relationship Id="rId244" Type="http://schemas.openxmlformats.org/officeDocument/2006/relationships/hyperlink" Target="http://www.cinefilo.es/peliculas/abel/18978/" TargetMode="External" /><Relationship Id="rId245" Type="http://schemas.openxmlformats.org/officeDocument/2006/relationships/hyperlink" Target="http://www.cinefilo.es/peliculas/cielo/19021/" TargetMode="External" /><Relationship Id="rId246" Type="http://schemas.openxmlformats.org/officeDocument/2006/relationships/hyperlink" Target="http://www.cinefilo.es/peliculas/machete/16765/" TargetMode="External" /><Relationship Id="rId247" Type="http://schemas.openxmlformats.org/officeDocument/2006/relationships/hyperlink" Target="http://www.cinefilo.es/peliculas/hincame-el-diente/18918/" TargetMode="External" /><Relationship Id="rId248" Type="http://schemas.openxmlformats.org/officeDocument/2006/relationships/hyperlink" Target="http://www.cinefilo.es/peliculas/siempre-a-mi-lado/18562/" TargetMode="External" /><Relationship Id="rId249" Type="http://schemas.openxmlformats.org/officeDocument/2006/relationships/hyperlink" Target="http://www.cinefilo.es/peliculas/buried-enterrado/17904/" TargetMode="External" /><Relationship Id="rId250" Type="http://schemas.openxmlformats.org/officeDocument/2006/relationships/hyperlink" Target="http://www.cinefilo.es/peliculas/amador/16973/" TargetMode="External" /><Relationship Id="rId251" Type="http://schemas.openxmlformats.org/officeDocument/2006/relationships/hyperlink" Target="http://www.cinefilo.es/peliculas/exit-through-the-gift-shop/19340/" TargetMode="External" /><Relationship Id="rId252" Type="http://schemas.openxmlformats.org/officeDocument/2006/relationships/hyperlink" Target="http://www.cinefilo.es/peliculas/saw-vi/16444/" TargetMode="External" /><Relationship Id="rId253" Type="http://schemas.openxmlformats.org/officeDocument/2006/relationships/hyperlink" Target="http://www.cinefilo.es/peliculas/cartas-a-julieta/18914/" TargetMode="External" /><Relationship Id="rId254" Type="http://schemas.openxmlformats.org/officeDocument/2006/relationships/hyperlink" Target="http://www.cinefilo.es/peliculas/wall-street-2-el-dinero-nunca-duerme/16572/" TargetMode="External" /><Relationship Id="rId255" Type="http://schemas.openxmlformats.org/officeDocument/2006/relationships/hyperlink" Target="http://www.cinefilo.es/peliculas/gru-mi-villano-favorito/16056/" TargetMode="External" /><Relationship Id="rId256" Type="http://schemas.openxmlformats.org/officeDocument/2006/relationships/hyperlink" Target="http://www.cinefilo.es/peliculas/otra-vez-tu/18435/" TargetMode="External" /><Relationship Id="rId257" Type="http://schemas.openxmlformats.org/officeDocument/2006/relationships/hyperlink" Target="http://www.cinefilo.es/peliculas/louisemichel/19086/" TargetMode="External" /><Relationship Id="rId258" Type="http://schemas.openxmlformats.org/officeDocument/2006/relationships/hyperlink" Target="http://www.cinefilo.es/peliculas/pan-negro/19161/" TargetMode="External" /><Relationship Id="rId259" Type="http://schemas.openxmlformats.org/officeDocument/2006/relationships/hyperlink" Target="http://www.cinefilo.es/peliculas/la-red-social/17343/" TargetMode="External" /><Relationship Id="rId260" Type="http://schemas.openxmlformats.org/officeDocument/2006/relationships/hyperlink" Target="http://www.cinefilo.es/peliculas/la-otra-hija/16338/" TargetMode="External" /><Relationship Id="rId261" Type="http://schemas.openxmlformats.org/officeDocument/2006/relationships/hyperlink" Target="http://www.cinefilo.es/peliculas/di-di-hollywood/17964/" TargetMode="External" /><Relationship Id="rId262" Type="http://schemas.openxmlformats.org/officeDocument/2006/relationships/hyperlink" Target="http://www.cinefilo.es/peliculas/los-seductores/18581/" TargetMode="External" /><Relationship Id="rId263" Type="http://schemas.openxmlformats.org/officeDocument/2006/relationships/hyperlink" Target="http://www.cinefilo.es/peliculas/heroes/18438/" TargetMode="External" /><Relationship Id="rId264" Type="http://schemas.openxmlformats.org/officeDocument/2006/relationships/hyperlink" Target="http://www.cinefilo.es/peliculas/dejame-entrar/18096/" TargetMode="External" /><Relationship Id="rId265" Type="http://schemas.openxmlformats.org/officeDocument/2006/relationships/hyperlink" Target="http://www.cinefilo.es/peliculas/estrellas-que-alcanzar/19297/" TargetMode="External" /><Relationship Id="rId266" Type="http://schemas.openxmlformats.org/officeDocument/2006/relationships/hyperlink" Target="http://www.cinefilo.es/peliculas/stone/19039/" TargetMode="External" /><Relationship Id="rId267" Type="http://schemas.openxmlformats.org/officeDocument/2006/relationships/hyperlink" Target="http://www.cinefilo.es/peliculas/paranormal-activity-2/17897/" TargetMode="External" /><Relationship Id="rId268" Type="http://schemas.openxmlformats.org/officeDocument/2006/relationships/hyperlink" Target="http://www.cinefilo.es/peliculas/diario-de-greg/19142/" TargetMode="External" /><Relationship Id="rId269" Type="http://schemas.openxmlformats.org/officeDocument/2006/relationships/hyperlink" Target="http://www.cinefilo.es/peliculas/gahoole-la-leyenda-de-los-guardianes/16061/" TargetMode="External" /><Relationship Id="rId270" Type="http://schemas.openxmlformats.org/officeDocument/2006/relationships/hyperlink" Target="http://www.cinefilo.es/peliculas/la-tropa-de-trapo-en-el-pais-donde-siempre-brilla-el-sol/19162/" TargetMode="External" /><Relationship Id="rId271" Type="http://schemas.openxmlformats.org/officeDocument/2006/relationships/hyperlink" Target="http://www.cinefilo.es/peliculas/che-un-hombre-nuevo/19167/" TargetMode="External" /><Relationship Id="rId272" Type="http://schemas.openxmlformats.org/officeDocument/2006/relationships/hyperlink" Target="http://www.cinefilo.es/peliculas/rumores-y-mentiras/18979/" TargetMode="External" /><Relationship Id="rId273" Type="http://schemas.openxmlformats.org/officeDocument/2006/relationships/hyperlink" Target="http://www.cinefilo.es/peliculas/los-ojos-de-julia/17815/" TargetMode="External" /><Relationship Id="rId274" Type="http://schemas.openxmlformats.org/officeDocument/2006/relationships/hyperlink" Target="http://www.cinefilo.es/peliculas/retornos/18945/" TargetMode="External" /><Relationship Id="rId275" Type="http://schemas.openxmlformats.org/officeDocument/2006/relationships/hyperlink" Target="http://www.cinefilo.es/peliculas/copia-certificada/19192/" TargetMode="External" /><Relationship Id="rId276" Type="http://schemas.openxmlformats.org/officeDocument/2006/relationships/hyperlink" Target="http://www.cinefilo.es/peliculas/the-town-ciudad-de-ladrones/17005/" TargetMode="External" /><Relationship Id="rId277" Type="http://schemas.openxmlformats.org/officeDocument/2006/relationships/hyperlink" Target="http://www.cinefilo.es/peliculas/agnosia/19020/" TargetMode="External" /><Relationship Id="rId278" Type="http://schemas.openxmlformats.org/officeDocument/2006/relationships/hyperlink" Target="http://www.cinefilo.es/peliculas/la-mosquitera/19285/" TargetMode="External" /><Relationship Id="rId279" Type="http://schemas.openxmlformats.org/officeDocument/2006/relationships/hyperlink" Target="http://www.cinefilo.es/peliculas/caza-a-la-espia/17118/" TargetMode="External" /><Relationship Id="rId280" Type="http://schemas.openxmlformats.org/officeDocument/2006/relationships/hyperlink" Target="http://www.cinefilo.es/peliculas/la-boheme/19022/" TargetMode="External" /><Relationship Id="rId281" Type="http://schemas.openxmlformats.org/officeDocument/2006/relationships/hyperlink" Target="http://www.cinefilo.es/peliculas/jackass-3d/17281/" TargetMode="External" /><Relationship Id="rId282" Type="http://schemas.openxmlformats.org/officeDocument/2006/relationships/hyperlink" Target="http://www.cinefilo.es/peliculas/senora-de/19358/" TargetMode="External" /><Relationship Id="rId283" Type="http://schemas.openxmlformats.org/officeDocument/2006/relationships/hyperlink" Target="http://www.cinefilo.es/peliculas/salidos-de-cuentas/18549/" TargetMode="External" /><Relationship Id="rId284" Type="http://schemas.openxmlformats.org/officeDocument/2006/relationships/hyperlink" Target="http://www.cinefilo.es/peliculas/tamara-drewe/19163/" TargetMode="External" /><Relationship Id="rId285" Type="http://schemas.openxmlformats.org/officeDocument/2006/relationships/hyperlink" Target="http://www.cinefilo.es/peliculas/cruzando-el-limite/19040/" TargetMode="External" /><Relationship Id="rId286" Type="http://schemas.openxmlformats.org/officeDocument/2006/relationships/hyperlink" Target="http://www.cinefilo.es/peliculas/en-el-camino/19168/" TargetMode="External" /><Relationship Id="rId287" Type="http://schemas.openxmlformats.org/officeDocument/2006/relationships/hyperlink" Target="http://www.cinefilo.es/peliculas/aita/19146/" TargetMode="External" /><Relationship Id="rId288" Type="http://schemas.openxmlformats.org/officeDocument/2006/relationships/hyperlink" Target="http://www.cinefilo.es/peliculas/los-otros-dos/18208/" TargetMode="External" /><Relationship Id="rId289" Type="http://schemas.openxmlformats.org/officeDocument/2006/relationships/hyperlink" Target="http://www.cinefilo.es/peliculas/imparable/18548/" TargetMode="External" /><Relationship Id="rId290" Type="http://schemas.openxmlformats.org/officeDocument/2006/relationships/hyperlink" Target="http://www.cinefilo.es/peliculas/scott-pilgrim-contra-el-mundo/17637/" TargetMode="External" /><Relationship Id="rId291" Type="http://schemas.openxmlformats.org/officeDocument/2006/relationships/hyperlink" Target="http://www.cinefilo.es/peliculas/bon-appetit-historias-de-amigos-que-se-besan/18946/" TargetMode="External" /><Relationship Id="rId292" Type="http://schemas.openxmlformats.org/officeDocument/2006/relationships/hyperlink" Target="http://www.cinefilo.es/peliculas/planes-para-manana/19073/" TargetMode="External" /><Relationship Id="rId293" Type="http://schemas.openxmlformats.org/officeDocument/2006/relationships/hyperlink" Target="http://www.cinefilo.es/peliculas/flamenco-flamenco/19164/" TargetMode="External" /><Relationship Id="rId294" Type="http://schemas.openxmlformats.org/officeDocument/2006/relationships/hyperlink" Target="http://www.cinefilo.es/peliculas/18-comidas/15657/" TargetMode="External" /><Relationship Id="rId295" Type="http://schemas.openxmlformats.org/officeDocument/2006/relationships/hyperlink" Target="http://www.cinefilo.es/peliculas/the-way/19041/" TargetMode="External" /><Relationship Id="rId296" Type="http://schemas.openxmlformats.org/officeDocument/2006/relationships/hyperlink" Target="http://www.cinefilo.es/peliculas/my-father-my-lord/18447/" TargetMode="External" /><Relationship Id="rId297" Type="http://schemas.openxmlformats.org/officeDocument/2006/relationships/hyperlink" Target="http://www.cinefilo.es/peliculas/cyrus/19178/" TargetMode="External" /><Relationship Id="rId298" Type="http://schemas.openxmlformats.org/officeDocument/2006/relationships/hyperlink" Target="http://www.cinefilo.es/peliculas/harry-potter-y-las-reliquias-de-la-muerte-parte-1/7682/" TargetMode="External" /><Relationship Id="rId299" Type="http://schemas.openxmlformats.org/officeDocument/2006/relationships/hyperlink" Target="http://www.cinefilo.es/peliculas/skyline/18949/" TargetMode="External" /><Relationship Id="rId300" Type="http://schemas.openxmlformats.org/officeDocument/2006/relationships/hyperlink" Target="http://www.cinefilo.es/peliculas/poesia/19395/" TargetMode="External" /><Relationship Id="rId301" Type="http://schemas.openxmlformats.org/officeDocument/2006/relationships/hyperlink" Target="http://www.cinefilo.es/peliculas/uncle-boonmee-recuerda-sus-vidas-pasadas/19226/" TargetMode="External" /><Relationship Id="rId302" Type="http://schemas.openxmlformats.org/officeDocument/2006/relationships/hyperlink" Target="http://www.cinefilo.es/peliculas/las-aventuras-de-don-quijote/19399/" TargetMode="External" /><Relationship Id="rId303" Type="http://schemas.openxmlformats.org/officeDocument/2006/relationships/hyperlink" Target="http://www.cinefilo.es/peliculas/ladrones/17101/" TargetMode="External" /><Relationship Id="rId304" Type="http://schemas.openxmlformats.org/officeDocument/2006/relationships/hyperlink" Target="http://www.cinefilo.es/peliculas/chloe/18082/" TargetMode="External" /><Relationship Id="rId305" Type="http://schemas.openxmlformats.org/officeDocument/2006/relationships/hyperlink" Target="http://www.cinefilo.es/peliculas/entrelobos/19348/" TargetMode="External" /><Relationship Id="rId306" Type="http://schemas.openxmlformats.org/officeDocument/2006/relationships/hyperlink" Target="http://www.cinefilo.es/peliculas/neds/19166/" TargetMode="External" /><Relationship Id="rId307" Type="http://schemas.openxmlformats.org/officeDocument/2006/relationships/hyperlink" Target="http://www.cinefilo.es/peliculas/megamind/18090/" TargetMode="External" /><Relationship Id="rId308" Type="http://schemas.openxmlformats.org/officeDocument/2006/relationships/hyperlink" Target="http://www.cinefilo.es/peliculas/valentino-y-el-clan-del-can/19359/" TargetMode="External" /><Relationship Id="rId309" Type="http://schemas.openxmlformats.org/officeDocument/2006/relationships/hyperlink" Target="http://www.cinefilo.es/peliculas/las-cronicas-de-narnia-la-travesia-del-viajero-del-alba/13891/" TargetMode="External" /><Relationship Id="rId310" Type="http://schemas.openxmlformats.org/officeDocument/2006/relationships/hyperlink" Target="http://www.cinefilo.es/peliculas/biutiful/18614/" TargetMode="External" /><Relationship Id="rId311" Type="http://schemas.openxmlformats.org/officeDocument/2006/relationships/hyperlink" Target="http://www.cinefilo.es/peliculas/3-metros-sobre-el-cielo/19191/" TargetMode="External" /><Relationship Id="rId312" Type="http://schemas.openxmlformats.org/officeDocument/2006/relationships/hyperlink" Target="http://www.cinefilo.es/peliculas/todas-las-canciones-hablan-de-mi/19439/" TargetMode="External" /><Relationship Id="rId313" Type="http://schemas.openxmlformats.org/officeDocument/2006/relationships/hyperlink" Target="http://www.cinefilo.es/peliculas/when-youre-strange/19455/" TargetMode="External" /><Relationship Id="rId314" Type="http://schemas.openxmlformats.org/officeDocument/2006/relationships/hyperlink" Target="http://www.cinefilo.es/peliculas/la-leyenda-del-innombrable/19457/" TargetMode="External" /><Relationship Id="rId315" Type="http://schemas.openxmlformats.org/officeDocument/2006/relationships/hyperlink" Target="http://www.cinefilo.es/peliculas/franklyn/19430/" TargetMode="External" /><Relationship Id="rId316" Type="http://schemas.openxmlformats.org/officeDocument/2006/relationships/hyperlink" Target="http://www.cinefilo.es/peliculas/en-el-centro-de-la-tormenta/15249/" TargetMode="External" /><Relationship Id="rId317" Type="http://schemas.openxmlformats.org/officeDocument/2006/relationships/hyperlink" Target="http://www.cinefilo.es/peliculas/historias-de-la-edad-de-oro/18710/" TargetMode="External" /><Relationship Id="rId318" Type="http://schemas.openxmlformats.org/officeDocument/2006/relationships/hyperlink" Target="http://www.cinefilo.es/peliculas/don-mendo-rock-la-venganza/19436/" TargetMode="External" /><Relationship Id="rId319" Type="http://schemas.openxmlformats.org/officeDocument/2006/relationships/hyperlink" Target="http://www.cinefilo.es/peliculas/la-montana-magica/19157/" TargetMode="External" /><Relationship Id="rId320" Type="http://schemas.openxmlformats.org/officeDocument/2006/relationships/hyperlink" Target="http://www.cinefilo.es/peliculas/el-ultimo-bailarin-de-mao/18898/" TargetMode="External" /><Relationship Id="rId321" Type="http://schemas.openxmlformats.org/officeDocument/2006/relationships/hyperlink" Target="http://www.cinefilo.es/peliculas/dragones-destino-de-fuego/19360/" TargetMode="External" /><Relationship Id="rId322" Type="http://schemas.openxmlformats.org/officeDocument/2006/relationships/hyperlink" Target="http://www.cinefilo.es/peliculas/film-socialisme/19357/" TargetMode="External" /><Relationship Id="rId323" Type="http://schemas.openxmlformats.org/officeDocument/2006/relationships/hyperlink" Target="http://www.cinefilo.es/peliculas/burlesque/18544/" TargetMode="External" /><Relationship Id="rId324" Type="http://schemas.openxmlformats.org/officeDocument/2006/relationships/hyperlink" Target="http://www.cinefilo.es/peliculas/tron-legacy/11998/" TargetMode="External" /><Relationship Id="rId325" Type="http://schemas.openxmlformats.org/officeDocument/2006/relationships/hyperlink" Target="http://www.cinefilo.es/peliculas/balada-triste-de-trompeta/17894/" TargetMode="External" /><Relationship Id="rId326" Type="http://schemas.openxmlformats.org/officeDocument/2006/relationships/hyperlink" Target="http://www.cinefilo.es/peliculas/el-discurso-del-rey/19092/" TargetMode="External" /><Relationship Id="rId327" Type="http://schemas.openxmlformats.org/officeDocument/2006/relationships/hyperlink" Target="http://www.cinefilo.es/peliculas/el-pequeno-rey-macius/19160/" TargetMode="External" /><Relationship Id="rId328" Type="http://schemas.openxmlformats.org/officeDocument/2006/relationships/hyperlink" Target="http://www.cinefilo.es/peliculas/a-casa-por-navidad/19224/" TargetMode="External" /><Relationship Id="rId329" Type="http://schemas.openxmlformats.org/officeDocument/2006/relationships/hyperlink" Target="http://www.cinefilo.es/peliculas/ahora-los-padres-son-ellos/15137/" TargetMode="External" /><Relationship Id="rId330" Type="http://schemas.openxmlformats.org/officeDocument/2006/relationships/hyperlink" Target="http://www.cinefilo.es/peliculas/los-viajes-de-gulliver/15059/" TargetMode="External" /><Relationship Id="rId331" Type="http://schemas.openxmlformats.org/officeDocument/2006/relationships/hyperlink" Target="http://www.cinefilo.es/peliculas/bruc-el-desafio/17237/" TargetMode="External" /><Relationship Id="rId332" Type="http://schemas.openxmlformats.org/officeDocument/2006/relationships/hyperlink" Target="http://www.cinefilo.es/peliculas/tengo-algo-que-deciros/19447/" TargetMode="External" /><Relationship Id="rId333" Type="http://schemas.openxmlformats.org/officeDocument/2006/relationships/hyperlink" Target="http://www.cinefilo.es/peliculas/la-posesion-de-emma-vans/18519/" TargetMode="External" /><Relationship Id="rId334" Type="http://schemas.openxmlformats.org/officeDocument/2006/relationships/hyperlink" Target="http://www.cinefilo.es/peliculas/el-almirante/19356/" TargetMode="External" /><Relationship Id="rId335" Type="http://schemas.openxmlformats.org/officeDocument/2006/relationships/hyperlink" Target="http://www.cinefilo.es/peliculas/las-llaves-de-sarah/19347/" TargetMode="External" /><Relationship Id="rId336" Type="http://schemas.openxmlformats.org/officeDocument/2006/relationships/hyperlink" Target="http://www.cinefilo.es/peliculas/the-tourist/17605/" TargetMode="External" /><Relationship Id="rId337" Type="http://schemas.openxmlformats.org/officeDocument/2006/relationships/drawing" Target="../drawings/drawing1.xml" /><Relationship Id="rId3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49"/>
  <sheetViews>
    <sheetView tabSelected="1" workbookViewId="0" topLeftCell="A1">
      <selection activeCell="B2" sqref="B2:C2"/>
    </sheetView>
  </sheetViews>
  <sheetFormatPr defaultColWidth="11.421875" defaultRowHeight="12.75"/>
  <cols>
    <col min="1" max="1" width="4.140625" style="0" customWidth="1"/>
    <col min="2" max="2" width="48.7109375" style="0" customWidth="1"/>
    <col min="3" max="3" width="27.28125" style="17" customWidth="1"/>
    <col min="4" max="4" width="3.140625" style="0" customWidth="1"/>
    <col min="6" max="6" width="13.140625" style="0" customWidth="1"/>
    <col min="7" max="7" width="4.7109375" style="0" customWidth="1"/>
    <col min="8" max="8" width="15.28125" style="0" customWidth="1"/>
  </cols>
  <sheetData>
    <row r="1" ht="49.5" customHeight="1">
      <c r="C1"/>
    </row>
    <row r="2" spans="2:3" ht="36.75" customHeight="1">
      <c r="B2" s="22" t="s">
        <v>526</v>
      </c>
      <c r="C2" s="23"/>
    </row>
    <row r="3" spans="2:3" ht="16.5" customHeight="1">
      <c r="B3" s="24" t="s">
        <v>527</v>
      </c>
      <c r="C3" s="25"/>
    </row>
    <row r="4" ht="12.75">
      <c r="C4"/>
    </row>
    <row r="5" spans="2:8" ht="12.75">
      <c r="B5" s="1" t="s">
        <v>528</v>
      </c>
      <c r="C5" s="2" t="s">
        <v>529</v>
      </c>
      <c r="E5" s="3" t="s">
        <v>530</v>
      </c>
      <c r="G5" s="26" t="s">
        <v>531</v>
      </c>
      <c r="H5" s="27"/>
    </row>
    <row r="6" spans="2:8" ht="15" customHeight="1">
      <c r="B6" s="4" t="s">
        <v>385</v>
      </c>
      <c r="C6" s="5" t="s">
        <v>542</v>
      </c>
      <c r="E6" s="6"/>
      <c r="F6" s="7" t="str">
        <f>IF(ISNUMBER(E6),VLOOKUP(E6,G$6:H$11,2),"No la he visto")</f>
        <v>No la he visto</v>
      </c>
      <c r="G6" s="8">
        <v>0</v>
      </c>
      <c r="H6" s="9" t="s">
        <v>532</v>
      </c>
    </row>
    <row r="7" spans="2:8" ht="15" customHeight="1">
      <c r="B7" s="4" t="s">
        <v>591</v>
      </c>
      <c r="C7" s="5" t="s">
        <v>592</v>
      </c>
      <c r="E7" s="6"/>
      <c r="F7" s="7" t="str">
        <f aca="true" t="shared" si="0" ref="F7:F69">IF(ISNUMBER(E7),VLOOKUP(E7,G$6:H$11,2),"No la he visto")</f>
        <v>No la he visto</v>
      </c>
      <c r="G7" s="8">
        <v>1</v>
      </c>
      <c r="H7" s="9" t="s">
        <v>533</v>
      </c>
    </row>
    <row r="8" spans="2:8" ht="15" customHeight="1">
      <c r="B8" s="4" t="s">
        <v>450</v>
      </c>
      <c r="C8" s="5" t="s">
        <v>451</v>
      </c>
      <c r="E8" s="6"/>
      <c r="F8" s="7" t="str">
        <f t="shared" si="0"/>
        <v>No la he visto</v>
      </c>
      <c r="G8" s="8">
        <v>2</v>
      </c>
      <c r="H8" s="9" t="s">
        <v>534</v>
      </c>
    </row>
    <row r="9" spans="2:8" ht="15" customHeight="1">
      <c r="B9" s="4" t="s">
        <v>479</v>
      </c>
      <c r="C9" s="5" t="s">
        <v>564</v>
      </c>
      <c r="D9" s="10"/>
      <c r="E9" s="6"/>
      <c r="F9" s="7" t="str">
        <f t="shared" si="0"/>
        <v>No la he visto</v>
      </c>
      <c r="G9" s="8">
        <v>3</v>
      </c>
      <c r="H9" s="9" t="s">
        <v>536</v>
      </c>
    </row>
    <row r="10" spans="2:8" ht="15" customHeight="1">
      <c r="B10" s="4" t="s">
        <v>311</v>
      </c>
      <c r="C10" s="5" t="s">
        <v>312</v>
      </c>
      <c r="E10" s="6"/>
      <c r="F10" s="7" t="str">
        <f t="shared" si="0"/>
        <v>No la he visto</v>
      </c>
      <c r="G10" s="8">
        <v>4</v>
      </c>
      <c r="H10" s="9" t="s">
        <v>537</v>
      </c>
    </row>
    <row r="11" spans="2:8" ht="15" customHeight="1">
      <c r="B11" s="4" t="s">
        <v>510</v>
      </c>
      <c r="C11" s="5" t="s">
        <v>511</v>
      </c>
      <c r="E11" s="6"/>
      <c r="F11" s="7" t="str">
        <f t="shared" si="0"/>
        <v>No la he visto</v>
      </c>
      <c r="G11" s="8">
        <v>5</v>
      </c>
      <c r="H11" s="9" t="s">
        <v>538</v>
      </c>
    </row>
    <row r="12" spans="2:6" ht="15" customHeight="1">
      <c r="B12" s="4" t="s">
        <v>134</v>
      </c>
      <c r="C12" s="5" t="s">
        <v>135</v>
      </c>
      <c r="E12" s="6"/>
      <c r="F12" s="7" t="str">
        <f t="shared" si="0"/>
        <v>No la he visto</v>
      </c>
    </row>
    <row r="13" spans="2:6" ht="15" customHeight="1">
      <c r="B13" s="4" t="s">
        <v>363</v>
      </c>
      <c r="C13" s="5" t="s">
        <v>364</v>
      </c>
      <c r="E13" s="6"/>
      <c r="F13" s="7" t="str">
        <f t="shared" si="0"/>
        <v>No la he visto</v>
      </c>
    </row>
    <row r="14" spans="2:6" ht="15" customHeight="1">
      <c r="B14" s="4" t="s">
        <v>19</v>
      </c>
      <c r="C14" s="5" t="s">
        <v>20</v>
      </c>
      <c r="E14" s="6"/>
      <c r="F14" s="7" t="str">
        <f t="shared" si="0"/>
        <v>No la he visto</v>
      </c>
    </row>
    <row r="15" spans="2:8" ht="15" customHeight="1">
      <c r="B15" s="4" t="s">
        <v>335</v>
      </c>
      <c r="C15" s="5" t="s">
        <v>654</v>
      </c>
      <c r="E15" s="6"/>
      <c r="F15" s="7" t="str">
        <f t="shared" si="0"/>
        <v>No la he visto</v>
      </c>
      <c r="H15" s="11"/>
    </row>
    <row r="16" spans="2:6" ht="15" customHeight="1">
      <c r="B16" s="4" t="s">
        <v>421</v>
      </c>
      <c r="C16" s="5" t="s">
        <v>422</v>
      </c>
      <c r="E16" s="6"/>
      <c r="F16" s="7" t="str">
        <f t="shared" si="0"/>
        <v>No la he visto</v>
      </c>
    </row>
    <row r="17" spans="2:8" ht="15" customHeight="1">
      <c r="B17" s="4" t="s">
        <v>512</v>
      </c>
      <c r="C17" s="5" t="s">
        <v>249</v>
      </c>
      <c r="E17" s="6"/>
      <c r="F17" s="7" t="str">
        <f t="shared" si="0"/>
        <v>No la he visto</v>
      </c>
      <c r="H17" s="12"/>
    </row>
    <row r="18" spans="2:6" ht="15" customHeight="1">
      <c r="B18" s="4" t="s">
        <v>182</v>
      </c>
      <c r="C18" s="5" t="s">
        <v>568</v>
      </c>
      <c r="E18" s="6"/>
      <c r="F18" s="7" t="str">
        <f t="shared" si="0"/>
        <v>No la he visto</v>
      </c>
    </row>
    <row r="19" spans="2:6" ht="15" customHeight="1">
      <c r="B19" s="4" t="s">
        <v>284</v>
      </c>
      <c r="C19" s="5" t="s">
        <v>285</v>
      </c>
      <c r="E19" s="6"/>
      <c r="F19" s="7" t="str">
        <f t="shared" si="0"/>
        <v>No la he visto</v>
      </c>
    </row>
    <row r="20" spans="2:6" ht="15" customHeight="1">
      <c r="B20" s="4" t="s">
        <v>439</v>
      </c>
      <c r="C20" s="5" t="s">
        <v>440</v>
      </c>
      <c r="E20" s="6"/>
      <c r="F20" s="7" t="str">
        <f t="shared" si="0"/>
        <v>No la he visto</v>
      </c>
    </row>
    <row r="21" spans="2:6" ht="15" customHeight="1">
      <c r="B21" s="4" t="s">
        <v>27</v>
      </c>
      <c r="C21" s="5" t="s">
        <v>28</v>
      </c>
      <c r="E21" s="6"/>
      <c r="F21" s="7" t="str">
        <f t="shared" si="0"/>
        <v>No la he visto</v>
      </c>
    </row>
    <row r="22" spans="2:6" ht="15" customHeight="1">
      <c r="B22" s="4" t="s">
        <v>676</v>
      </c>
      <c r="C22" s="5" t="s">
        <v>677</v>
      </c>
      <c r="E22" s="6"/>
      <c r="F22" s="7" t="str">
        <f t="shared" si="0"/>
        <v>No la he visto</v>
      </c>
    </row>
    <row r="23" spans="2:6" ht="15" customHeight="1">
      <c r="B23" s="4" t="s">
        <v>66</v>
      </c>
      <c r="C23" s="5" t="s">
        <v>67</v>
      </c>
      <c r="E23" s="6"/>
      <c r="F23" s="7" t="str">
        <f t="shared" si="0"/>
        <v>No la he visto</v>
      </c>
    </row>
    <row r="24" spans="2:6" ht="15" customHeight="1">
      <c r="B24" s="4" t="s">
        <v>374</v>
      </c>
      <c r="C24" s="5" t="s">
        <v>375</v>
      </c>
      <c r="E24" s="6"/>
      <c r="F24" s="7" t="str">
        <f t="shared" si="0"/>
        <v>No la he visto</v>
      </c>
    </row>
    <row r="25" spans="2:8" ht="15" customHeight="1">
      <c r="B25" s="4" t="s">
        <v>595</v>
      </c>
      <c r="C25" s="5" t="s">
        <v>596</v>
      </c>
      <c r="E25" s="6"/>
      <c r="F25" s="7" t="str">
        <f t="shared" si="0"/>
        <v>No la he visto</v>
      </c>
      <c r="H25" s="11"/>
    </row>
    <row r="26" spans="2:6" ht="15" customHeight="1">
      <c r="B26" s="4" t="s">
        <v>662</v>
      </c>
      <c r="C26" s="5" t="s">
        <v>663</v>
      </c>
      <c r="E26" s="6"/>
      <c r="F26" s="7" t="str">
        <f t="shared" si="0"/>
        <v>No la he visto</v>
      </c>
    </row>
    <row r="27" spans="2:6" ht="15" customHeight="1">
      <c r="B27" s="4" t="s">
        <v>672</v>
      </c>
      <c r="C27" s="5" t="s">
        <v>673</v>
      </c>
      <c r="E27" s="6"/>
      <c r="F27" s="7" t="str">
        <f t="shared" si="0"/>
        <v>No la he visto</v>
      </c>
    </row>
    <row r="28" spans="2:6" ht="15" customHeight="1">
      <c r="B28" s="4" t="s">
        <v>204</v>
      </c>
      <c r="C28" s="5" t="s">
        <v>205</v>
      </c>
      <c r="E28" s="6"/>
      <c r="F28" s="7" t="str">
        <f t="shared" si="0"/>
        <v>No la he visto</v>
      </c>
    </row>
    <row r="29" spans="2:6" ht="15" customHeight="1">
      <c r="B29" s="4" t="s">
        <v>670</v>
      </c>
      <c r="C29" s="5" t="s">
        <v>671</v>
      </c>
      <c r="E29" s="6"/>
      <c r="F29" s="7" t="str">
        <f t="shared" si="0"/>
        <v>No la he visto</v>
      </c>
    </row>
    <row r="30" spans="2:6" ht="15" customHeight="1">
      <c r="B30" s="4" t="s">
        <v>653</v>
      </c>
      <c r="C30" s="5" t="s">
        <v>654</v>
      </c>
      <c r="E30" s="6"/>
      <c r="F30" s="7" t="str">
        <f t="shared" si="0"/>
        <v>No la he visto</v>
      </c>
    </row>
    <row r="31" spans="2:6" ht="15" customHeight="1">
      <c r="B31" s="4" t="s">
        <v>353</v>
      </c>
      <c r="C31" s="5" t="s">
        <v>354</v>
      </c>
      <c r="E31" s="6"/>
      <c r="F31" s="7" t="str">
        <f t="shared" si="0"/>
        <v>No la he visto</v>
      </c>
    </row>
    <row r="32" spans="2:8" ht="15" customHeight="1">
      <c r="B32" s="4" t="s">
        <v>136</v>
      </c>
      <c r="C32" s="5" t="s">
        <v>137</v>
      </c>
      <c r="E32" s="6"/>
      <c r="F32" s="7" t="str">
        <f t="shared" si="0"/>
        <v>No la he visto</v>
      </c>
      <c r="H32" s="12"/>
    </row>
    <row r="33" spans="2:6" ht="15" customHeight="1">
      <c r="B33" s="4" t="s">
        <v>138</v>
      </c>
      <c r="C33" s="5" t="s">
        <v>139</v>
      </c>
      <c r="E33" s="6"/>
      <c r="F33" s="7" t="str">
        <f t="shared" si="0"/>
        <v>No la he visto</v>
      </c>
    </row>
    <row r="34" spans="2:8" ht="15" customHeight="1">
      <c r="B34" s="4" t="s">
        <v>505</v>
      </c>
      <c r="C34" s="5" t="s">
        <v>506</v>
      </c>
      <c r="E34" s="6"/>
      <c r="F34" s="7" t="str">
        <f t="shared" si="0"/>
        <v>No la he visto</v>
      </c>
      <c r="H34" s="11"/>
    </row>
    <row r="35" spans="2:6" ht="15" customHeight="1">
      <c r="B35" s="4" t="s">
        <v>361</v>
      </c>
      <c r="C35" s="5" t="s">
        <v>362</v>
      </c>
      <c r="E35" s="6"/>
      <c r="F35" s="7" t="str">
        <f t="shared" si="0"/>
        <v>No la he visto</v>
      </c>
    </row>
    <row r="36" spans="2:6" ht="15" customHeight="1">
      <c r="B36" s="4" t="s">
        <v>477</v>
      </c>
      <c r="C36" s="5" t="s">
        <v>478</v>
      </c>
      <c r="E36" s="6"/>
      <c r="F36" s="7" t="str">
        <f t="shared" si="0"/>
        <v>No la he visto</v>
      </c>
    </row>
    <row r="37" spans="2:6" ht="15" customHeight="1">
      <c r="B37" s="4" t="s">
        <v>340</v>
      </c>
      <c r="C37" s="5" t="s">
        <v>341</v>
      </c>
      <c r="E37" s="6"/>
      <c r="F37" s="7" t="str">
        <f t="shared" si="0"/>
        <v>No la he visto</v>
      </c>
    </row>
    <row r="38" spans="2:6" ht="15" customHeight="1">
      <c r="B38" s="32" t="s">
        <v>198</v>
      </c>
      <c r="C38" s="5" t="s">
        <v>446</v>
      </c>
      <c r="E38" s="6"/>
      <c r="F38" s="7" t="str">
        <f t="shared" si="0"/>
        <v>No la he visto</v>
      </c>
    </row>
    <row r="39" spans="2:6" ht="15" customHeight="1">
      <c r="B39" s="4" t="s">
        <v>325</v>
      </c>
      <c r="C39" s="5" t="s">
        <v>326</v>
      </c>
      <c r="E39" s="6"/>
      <c r="F39" s="7" t="str">
        <f t="shared" si="0"/>
        <v>No la he visto</v>
      </c>
    </row>
    <row r="40" spans="2:6" ht="15" customHeight="1">
      <c r="B40" s="4" t="s">
        <v>21</v>
      </c>
      <c r="C40" s="5" t="s">
        <v>22</v>
      </c>
      <c r="E40" s="6"/>
      <c r="F40" s="7" t="str">
        <f t="shared" si="0"/>
        <v>No la he visto</v>
      </c>
    </row>
    <row r="41" spans="2:6" ht="15" customHeight="1">
      <c r="B41" s="4" t="s">
        <v>515</v>
      </c>
      <c r="C41" s="5" t="s">
        <v>570</v>
      </c>
      <c r="E41" s="6"/>
      <c r="F41" s="7" t="str">
        <f t="shared" si="0"/>
        <v>No la he visto</v>
      </c>
    </row>
    <row r="42" spans="2:6" ht="15" customHeight="1">
      <c r="B42" s="4" t="s">
        <v>372</v>
      </c>
      <c r="C42" s="5" t="s">
        <v>373</v>
      </c>
      <c r="E42" s="6"/>
      <c r="F42" s="7" t="str">
        <f t="shared" si="0"/>
        <v>No la he visto</v>
      </c>
    </row>
    <row r="43" spans="2:6" ht="15" customHeight="1">
      <c r="B43" s="4" t="s">
        <v>501</v>
      </c>
      <c r="C43" s="5" t="s">
        <v>502</v>
      </c>
      <c r="E43" s="6"/>
      <c r="F43" s="7" t="str">
        <f t="shared" si="0"/>
        <v>No la he visto</v>
      </c>
    </row>
    <row r="44" spans="2:6" ht="15" customHeight="1">
      <c r="B44" s="4" t="s">
        <v>176</v>
      </c>
      <c r="C44" s="5" t="s">
        <v>177</v>
      </c>
      <c r="E44" s="6"/>
      <c r="F44" s="7" t="str">
        <f t="shared" si="0"/>
        <v>No la he visto</v>
      </c>
    </row>
    <row r="45" spans="2:6" ht="15" customHeight="1">
      <c r="B45" s="4" t="s">
        <v>327</v>
      </c>
      <c r="C45" s="5" t="s">
        <v>328</v>
      </c>
      <c r="E45" s="6"/>
      <c r="F45" s="7" t="str">
        <f t="shared" si="0"/>
        <v>No la he visto</v>
      </c>
    </row>
    <row r="46" spans="2:6" ht="15" customHeight="1">
      <c r="B46" s="4" t="s">
        <v>122</v>
      </c>
      <c r="C46" s="5" t="s">
        <v>123</v>
      </c>
      <c r="E46" s="6"/>
      <c r="F46" s="7" t="str">
        <f t="shared" si="0"/>
        <v>No la he visto</v>
      </c>
    </row>
    <row r="47" spans="2:6" ht="15" customHeight="1">
      <c r="B47" s="4" t="s">
        <v>588</v>
      </c>
      <c r="C47" s="5" t="s">
        <v>566</v>
      </c>
      <c r="E47" s="6"/>
      <c r="F47" s="7" t="str">
        <f t="shared" si="0"/>
        <v>No la he visto</v>
      </c>
    </row>
    <row r="48" spans="2:6" ht="15" customHeight="1">
      <c r="B48" s="4" t="s">
        <v>355</v>
      </c>
      <c r="C48" s="5" t="s">
        <v>356</v>
      </c>
      <c r="E48" s="6"/>
      <c r="F48" s="7" t="str">
        <f t="shared" si="0"/>
        <v>No la he visto</v>
      </c>
    </row>
    <row r="49" spans="2:6" ht="15" customHeight="1">
      <c r="B49" s="4" t="s">
        <v>380</v>
      </c>
      <c r="C49" s="5" t="s">
        <v>554</v>
      </c>
      <c r="E49" s="6"/>
      <c r="F49" s="7" t="str">
        <f t="shared" si="0"/>
        <v>No la he visto</v>
      </c>
    </row>
    <row r="50" spans="2:6" ht="15" customHeight="1">
      <c r="B50" s="4" t="s">
        <v>425</v>
      </c>
      <c r="C50" s="5" t="s">
        <v>426</v>
      </c>
      <c r="E50" s="6"/>
      <c r="F50" s="7" t="str">
        <f t="shared" si="0"/>
        <v>No la he visto</v>
      </c>
    </row>
    <row r="51" spans="2:6" ht="15" customHeight="1">
      <c r="B51" s="4" t="s">
        <v>680</v>
      </c>
      <c r="C51" s="5" t="s">
        <v>681</v>
      </c>
      <c r="E51" s="6"/>
      <c r="F51" s="7" t="str">
        <f t="shared" si="0"/>
        <v>No la he visto</v>
      </c>
    </row>
    <row r="52" spans="2:6" ht="15" customHeight="1">
      <c r="B52" s="4" t="s">
        <v>299</v>
      </c>
      <c r="C52" s="5" t="s">
        <v>300</v>
      </c>
      <c r="E52" s="6"/>
      <c r="F52" s="7" t="str">
        <f t="shared" si="0"/>
        <v>No la he visto</v>
      </c>
    </row>
    <row r="53" spans="2:6" ht="15" customHeight="1">
      <c r="B53" s="4" t="s">
        <v>409</v>
      </c>
      <c r="C53" s="5" t="s">
        <v>410</v>
      </c>
      <c r="E53" s="6"/>
      <c r="F53" s="7" t="str">
        <f t="shared" si="0"/>
        <v>No la he visto</v>
      </c>
    </row>
    <row r="54" spans="2:6" ht="15" customHeight="1">
      <c r="B54" s="4" t="s">
        <v>616</v>
      </c>
      <c r="C54" s="5" t="s">
        <v>617</v>
      </c>
      <c r="E54" s="6"/>
      <c r="F54" s="7" t="str">
        <f t="shared" si="0"/>
        <v>No la he visto</v>
      </c>
    </row>
    <row r="55" spans="2:6" ht="15" customHeight="1">
      <c r="B55" s="4" t="s">
        <v>467</v>
      </c>
      <c r="C55" s="5" t="s">
        <v>468</v>
      </c>
      <c r="E55" s="6"/>
      <c r="F55" s="7" t="str">
        <f t="shared" si="0"/>
        <v>No la he visto</v>
      </c>
    </row>
    <row r="56" spans="2:6" ht="15" customHeight="1">
      <c r="B56" s="4" t="s">
        <v>365</v>
      </c>
      <c r="C56" s="5" t="s">
        <v>366</v>
      </c>
      <c r="E56" s="6"/>
      <c r="F56" s="7" t="str">
        <f t="shared" si="0"/>
        <v>No la he visto</v>
      </c>
    </row>
    <row r="57" spans="2:6" ht="15" customHeight="1">
      <c r="B57" s="4" t="s">
        <v>44</v>
      </c>
      <c r="C57" s="5" t="s">
        <v>45</v>
      </c>
      <c r="E57" s="6"/>
      <c r="F57" s="7" t="str">
        <f t="shared" si="0"/>
        <v>No la he visto</v>
      </c>
    </row>
    <row r="58" spans="2:6" ht="15" customHeight="1">
      <c r="B58" s="4" t="s">
        <v>48</v>
      </c>
      <c r="C58" s="5" t="s">
        <v>49</v>
      </c>
      <c r="E58" s="6"/>
      <c r="F58" s="7" t="str">
        <f t="shared" si="0"/>
        <v>No la he visto</v>
      </c>
    </row>
    <row r="59" spans="2:6" ht="15" customHeight="1">
      <c r="B59" s="4" t="s">
        <v>357</v>
      </c>
      <c r="C59" s="5" t="s">
        <v>358</v>
      </c>
      <c r="E59" s="6"/>
      <c r="F59" s="7" t="str">
        <f t="shared" si="0"/>
        <v>No la he visto</v>
      </c>
    </row>
    <row r="60" spans="2:6" ht="15" customHeight="1">
      <c r="B60" s="4" t="s">
        <v>29</v>
      </c>
      <c r="C60" s="5" t="s">
        <v>30</v>
      </c>
      <c r="E60" s="6"/>
      <c r="F60" s="7" t="str">
        <f t="shared" si="0"/>
        <v>No la he visto</v>
      </c>
    </row>
    <row r="61" spans="2:6" ht="15" customHeight="1">
      <c r="B61" s="32" t="s">
        <v>199</v>
      </c>
      <c r="C61" s="5" t="s">
        <v>309</v>
      </c>
      <c r="E61" s="6"/>
      <c r="F61" s="7" t="str">
        <f t="shared" si="0"/>
        <v>No la he visto</v>
      </c>
    </row>
    <row r="62" spans="2:6" ht="15" customHeight="1">
      <c r="B62" s="4" t="s">
        <v>310</v>
      </c>
      <c r="C62" s="5" t="s">
        <v>543</v>
      </c>
      <c r="E62" s="6"/>
      <c r="F62" s="7" t="str">
        <f t="shared" si="0"/>
        <v>No la he visto</v>
      </c>
    </row>
    <row r="63" spans="2:6" ht="15" customHeight="1">
      <c r="B63" s="4" t="s">
        <v>342</v>
      </c>
      <c r="C63" s="5" t="s">
        <v>343</v>
      </c>
      <c r="E63" s="6"/>
      <c r="F63" s="7" t="str">
        <f t="shared" si="0"/>
        <v>No la he visto</v>
      </c>
    </row>
    <row r="64" spans="2:6" ht="15" customHeight="1">
      <c r="B64" s="4" t="s">
        <v>417</v>
      </c>
      <c r="C64" s="5" t="s">
        <v>418</v>
      </c>
      <c r="E64" s="6"/>
      <c r="F64" s="7" t="str">
        <f t="shared" si="0"/>
        <v>No la he visto</v>
      </c>
    </row>
    <row r="65" spans="2:6" ht="15" customHeight="1">
      <c r="B65" s="4" t="s">
        <v>683</v>
      </c>
      <c r="C65" s="5" t="s">
        <v>0</v>
      </c>
      <c r="E65" s="6"/>
      <c r="F65" s="7" t="str">
        <f t="shared" si="0"/>
        <v>No la he visto</v>
      </c>
    </row>
    <row r="66" spans="2:6" ht="15" customHeight="1">
      <c r="B66" s="4" t="s">
        <v>178</v>
      </c>
      <c r="C66" s="5" t="s">
        <v>179</v>
      </c>
      <c r="E66" s="6"/>
      <c r="F66" s="7" t="str">
        <f t="shared" si="0"/>
        <v>No la he visto</v>
      </c>
    </row>
    <row r="67" spans="2:6" ht="15" customHeight="1">
      <c r="B67" s="4" t="s">
        <v>435</v>
      </c>
      <c r="C67" s="5" t="s">
        <v>436</v>
      </c>
      <c r="E67" s="6"/>
      <c r="F67" s="7" t="str">
        <f t="shared" si="0"/>
        <v>No la he visto</v>
      </c>
    </row>
    <row r="68" spans="2:6" ht="15" customHeight="1">
      <c r="B68" s="4" t="s">
        <v>456</v>
      </c>
      <c r="C68" s="5" t="s">
        <v>457</v>
      </c>
      <c r="E68" s="6"/>
      <c r="F68" s="7" t="str">
        <f t="shared" si="0"/>
        <v>No la he visto</v>
      </c>
    </row>
    <row r="69" spans="2:6" ht="15" customHeight="1">
      <c r="B69" s="4" t="s">
        <v>666</v>
      </c>
      <c r="C69" s="5" t="s">
        <v>667</v>
      </c>
      <c r="E69" s="6"/>
      <c r="F69" s="7" t="str">
        <f t="shared" si="0"/>
        <v>No la he visto</v>
      </c>
    </row>
    <row r="70" spans="2:6" ht="15" customHeight="1">
      <c r="B70" s="4" t="s">
        <v>562</v>
      </c>
      <c r="C70" s="5" t="s">
        <v>399</v>
      </c>
      <c r="E70" s="6"/>
      <c r="F70" s="7" t="str">
        <f aca="true" t="shared" si="1" ref="F70:F133">IF(ISNUMBER(E70),VLOOKUP(E70,G$6:H$11,2),"No la he visto")</f>
        <v>No la he visto</v>
      </c>
    </row>
    <row r="71" spans="2:6" ht="15" customHeight="1">
      <c r="B71" s="4" t="s">
        <v>58</v>
      </c>
      <c r="C71" s="5" t="s">
        <v>59</v>
      </c>
      <c r="E71" s="6"/>
      <c r="F71" s="7" t="str">
        <f t="shared" si="1"/>
        <v>No la he visto</v>
      </c>
    </row>
    <row r="72" spans="2:6" ht="15" customHeight="1">
      <c r="B72" s="4" t="s">
        <v>393</v>
      </c>
      <c r="C72" s="5" t="s">
        <v>394</v>
      </c>
      <c r="E72" s="6"/>
      <c r="F72" s="7" t="str">
        <f t="shared" si="1"/>
        <v>No la he visto</v>
      </c>
    </row>
    <row r="73" spans="2:6" ht="15" customHeight="1">
      <c r="B73" s="4" t="s">
        <v>406</v>
      </c>
      <c r="C73" s="5" t="s">
        <v>558</v>
      </c>
      <c r="E73" s="6"/>
      <c r="F73" s="7" t="str">
        <f t="shared" si="1"/>
        <v>No la he visto</v>
      </c>
    </row>
    <row r="74" spans="2:6" ht="15" customHeight="1">
      <c r="B74" s="4" t="s">
        <v>140</v>
      </c>
      <c r="C74" s="5" t="s">
        <v>141</v>
      </c>
      <c r="E74" s="6"/>
      <c r="F74" s="7" t="str">
        <f t="shared" si="1"/>
        <v>No la he visto</v>
      </c>
    </row>
    <row r="75" spans="2:6" ht="15" customHeight="1">
      <c r="B75" s="4" t="s">
        <v>491</v>
      </c>
      <c r="C75" s="5" t="s">
        <v>492</v>
      </c>
      <c r="E75" s="6"/>
      <c r="F75" s="7" t="str">
        <f t="shared" si="1"/>
        <v>No la he visto</v>
      </c>
    </row>
    <row r="76" spans="2:6" ht="15" customHeight="1">
      <c r="B76" s="4" t="s">
        <v>180</v>
      </c>
      <c r="C76" s="5" t="s">
        <v>181</v>
      </c>
      <c r="E76" s="6"/>
      <c r="F76" s="7" t="str">
        <f t="shared" si="1"/>
        <v>No la he visto</v>
      </c>
    </row>
    <row r="77" spans="2:6" ht="15" customHeight="1">
      <c r="B77" s="4" t="s">
        <v>497</v>
      </c>
      <c r="C77" s="5" t="s">
        <v>498</v>
      </c>
      <c r="E77" s="6"/>
      <c r="F77" s="7" t="str">
        <f t="shared" si="1"/>
        <v>No la he visto</v>
      </c>
    </row>
    <row r="78" spans="2:6" ht="15" customHeight="1">
      <c r="B78" s="4" t="s">
        <v>70</v>
      </c>
      <c r="C78" s="5" t="s">
        <v>71</v>
      </c>
      <c r="E78" s="6"/>
      <c r="F78" s="7" t="str">
        <f t="shared" si="1"/>
        <v>No la he visto</v>
      </c>
    </row>
    <row r="79" spans="2:6" ht="15" customHeight="1">
      <c r="B79" s="4" t="s">
        <v>520</v>
      </c>
      <c r="C79" s="5" t="s">
        <v>521</v>
      </c>
      <c r="E79" s="6"/>
      <c r="F79" s="7" t="str">
        <f t="shared" si="1"/>
        <v>No la he visto</v>
      </c>
    </row>
    <row r="80" spans="2:6" ht="15" customHeight="1">
      <c r="B80" s="4" t="s">
        <v>346</v>
      </c>
      <c r="C80" s="5" t="s">
        <v>561</v>
      </c>
      <c r="E80" s="6"/>
      <c r="F80" s="7" t="str">
        <f t="shared" si="1"/>
        <v>No la he visto</v>
      </c>
    </row>
    <row r="81" spans="2:6" ht="15" customHeight="1">
      <c r="B81" s="4" t="s">
        <v>329</v>
      </c>
      <c r="C81" s="5" t="s">
        <v>330</v>
      </c>
      <c r="E81" s="6"/>
      <c r="F81" s="7" t="str">
        <f t="shared" si="1"/>
        <v>No la he visto</v>
      </c>
    </row>
    <row r="82" spans="2:6" ht="15" customHeight="1">
      <c r="B82" s="4" t="s">
        <v>248</v>
      </c>
      <c r="C82" s="5" t="s">
        <v>249</v>
      </c>
      <c r="E82" s="6"/>
      <c r="F82" s="7" t="str">
        <f t="shared" si="1"/>
        <v>No la he visto</v>
      </c>
    </row>
    <row r="83" spans="2:6" ht="15" customHeight="1">
      <c r="B83" s="4" t="s">
        <v>9</v>
      </c>
      <c r="C83" s="5" t="s">
        <v>10</v>
      </c>
      <c r="E83" s="6"/>
      <c r="F83" s="7" t="str">
        <f t="shared" si="1"/>
        <v>No la he visto</v>
      </c>
    </row>
    <row r="84" spans="2:6" ht="15" customHeight="1">
      <c r="B84" s="4" t="s">
        <v>586</v>
      </c>
      <c r="C84" s="5" t="s">
        <v>587</v>
      </c>
      <c r="E84" s="6"/>
      <c r="F84" s="7" t="str">
        <f t="shared" si="1"/>
        <v>No la he visto</v>
      </c>
    </row>
    <row r="85" spans="2:6" ht="15" customHeight="1">
      <c r="B85" s="4" t="s">
        <v>678</v>
      </c>
      <c r="C85" s="5" t="s">
        <v>679</v>
      </c>
      <c r="E85" s="6"/>
      <c r="F85" s="7" t="str">
        <f t="shared" si="1"/>
        <v>No la he visto</v>
      </c>
    </row>
    <row r="86" spans="2:6" ht="15" customHeight="1">
      <c r="B86" s="4" t="s">
        <v>86</v>
      </c>
      <c r="C86" s="5" t="s">
        <v>87</v>
      </c>
      <c r="E86" s="6"/>
      <c r="F86" s="7" t="str">
        <f t="shared" si="1"/>
        <v>No la he visto</v>
      </c>
    </row>
    <row r="87" spans="2:6" ht="15" customHeight="1">
      <c r="B87" s="4" t="s">
        <v>256</v>
      </c>
      <c r="C87" s="5" t="s">
        <v>257</v>
      </c>
      <c r="E87" s="6"/>
      <c r="F87" s="7" t="str">
        <f t="shared" si="1"/>
        <v>No la he visto</v>
      </c>
    </row>
    <row r="88" spans="2:6" ht="15" customHeight="1">
      <c r="B88" s="4" t="s">
        <v>244</v>
      </c>
      <c r="C88" s="5" t="s">
        <v>245</v>
      </c>
      <c r="E88" s="6"/>
      <c r="F88" s="7" t="str">
        <f t="shared" si="1"/>
        <v>No la he visto</v>
      </c>
    </row>
    <row r="89" spans="2:6" ht="15" customHeight="1">
      <c r="B89" s="4" t="s">
        <v>72</v>
      </c>
      <c r="C89" s="5" t="s">
        <v>73</v>
      </c>
      <c r="E89" s="6"/>
      <c r="F89" s="7" t="str">
        <f t="shared" si="1"/>
        <v>No la he visto</v>
      </c>
    </row>
    <row r="90" spans="2:6" ht="15" customHeight="1">
      <c r="B90" s="4" t="s">
        <v>507</v>
      </c>
      <c r="C90" s="5" t="s">
        <v>576</v>
      </c>
      <c r="E90" s="6"/>
      <c r="F90" s="7" t="str">
        <f t="shared" si="1"/>
        <v>No la he visto</v>
      </c>
    </row>
    <row r="91" spans="2:6" ht="15" customHeight="1">
      <c r="B91" s="4" t="s">
        <v>272</v>
      </c>
      <c r="C91" s="5" t="s">
        <v>273</v>
      </c>
      <c r="E91" s="6"/>
      <c r="F91" s="7" t="str">
        <f t="shared" si="1"/>
        <v>No la he visto</v>
      </c>
    </row>
    <row r="92" spans="2:6" ht="15" customHeight="1">
      <c r="B92" s="4" t="s">
        <v>25</v>
      </c>
      <c r="C92" s="5" t="s">
        <v>26</v>
      </c>
      <c r="E92" s="6"/>
      <c r="F92" s="7" t="str">
        <f t="shared" si="1"/>
        <v>No la he visto</v>
      </c>
    </row>
    <row r="93" spans="2:6" ht="15" customHeight="1">
      <c r="B93" s="4" t="s">
        <v>351</v>
      </c>
      <c r="C93" s="5" t="s">
        <v>352</v>
      </c>
      <c r="E93" s="6"/>
      <c r="F93" s="7" t="str">
        <f t="shared" si="1"/>
        <v>No la he visto</v>
      </c>
    </row>
    <row r="94" spans="2:6" ht="15" customHeight="1">
      <c r="B94" s="4" t="s">
        <v>649</v>
      </c>
      <c r="C94" s="5" t="s">
        <v>650</v>
      </c>
      <c r="E94" s="6"/>
      <c r="F94" s="7" t="str">
        <f t="shared" si="1"/>
        <v>No la he visto</v>
      </c>
    </row>
    <row r="95" spans="2:6" ht="15" customHeight="1">
      <c r="B95" s="4" t="s">
        <v>17</v>
      </c>
      <c r="C95" s="5" t="s">
        <v>18</v>
      </c>
      <c r="E95" s="6"/>
      <c r="F95" s="7" t="str">
        <f t="shared" si="1"/>
        <v>No la he visto</v>
      </c>
    </row>
    <row r="96" spans="2:6" ht="15" customHeight="1">
      <c r="B96" s="4" t="s">
        <v>11</v>
      </c>
      <c r="C96" s="5" t="s">
        <v>12</v>
      </c>
      <c r="E96" s="6"/>
      <c r="F96" s="7" t="str">
        <f t="shared" si="1"/>
        <v>No la he visto</v>
      </c>
    </row>
    <row r="97" spans="2:6" ht="15" customHeight="1">
      <c r="B97" s="4" t="s">
        <v>582</v>
      </c>
      <c r="C97" s="5" t="s">
        <v>583</v>
      </c>
      <c r="E97" s="6"/>
      <c r="F97" s="7" t="str">
        <f t="shared" si="1"/>
        <v>No la he visto</v>
      </c>
    </row>
    <row r="98" spans="2:6" ht="15" customHeight="1">
      <c r="B98" s="4" t="s">
        <v>635</v>
      </c>
      <c r="C98" s="5" t="s">
        <v>636</v>
      </c>
      <c r="E98" s="6"/>
      <c r="F98" s="7" t="str">
        <f t="shared" si="1"/>
        <v>No la he visto</v>
      </c>
    </row>
    <row r="99" spans="2:6" ht="15" customHeight="1">
      <c r="B99" s="4" t="s">
        <v>130</v>
      </c>
      <c r="C99" s="5" t="s">
        <v>131</v>
      </c>
      <c r="E99" s="6"/>
      <c r="F99" s="7" t="str">
        <f t="shared" si="1"/>
        <v>No la he visto</v>
      </c>
    </row>
    <row r="100" spans="2:6" ht="15" customHeight="1">
      <c r="B100" s="4" t="s">
        <v>110</v>
      </c>
      <c r="C100" s="5" t="s">
        <v>111</v>
      </c>
      <c r="E100" s="6"/>
      <c r="F100" s="7" t="str">
        <f t="shared" si="1"/>
        <v>No la he visto</v>
      </c>
    </row>
    <row r="101" spans="2:6" ht="15" customHeight="1">
      <c r="B101" s="4" t="s">
        <v>508</v>
      </c>
      <c r="C101" s="5" t="s">
        <v>509</v>
      </c>
      <c r="E101" s="6"/>
      <c r="F101" s="7" t="str">
        <f t="shared" si="1"/>
        <v>No la he visto</v>
      </c>
    </row>
    <row r="102" spans="2:6" ht="15" customHeight="1">
      <c r="B102" s="4" t="s">
        <v>107</v>
      </c>
      <c r="C102" s="5" t="s">
        <v>108</v>
      </c>
      <c r="E102" s="6"/>
      <c r="F102" s="7" t="str">
        <f t="shared" si="1"/>
        <v>No la he visto</v>
      </c>
    </row>
    <row r="103" spans="2:6" ht="15" customHeight="1">
      <c r="B103" s="4" t="s">
        <v>170</v>
      </c>
      <c r="C103" s="5" t="s">
        <v>171</v>
      </c>
      <c r="E103" s="6"/>
      <c r="F103" s="7" t="str">
        <f t="shared" si="1"/>
        <v>No la he visto</v>
      </c>
    </row>
    <row r="104" spans="2:6" ht="15" customHeight="1">
      <c r="B104" s="4" t="s">
        <v>276</v>
      </c>
      <c r="C104" s="5" t="s">
        <v>277</v>
      </c>
      <c r="E104" s="6"/>
      <c r="F104" s="7" t="str">
        <f t="shared" si="1"/>
        <v>No la he visto</v>
      </c>
    </row>
    <row r="105" spans="2:6" ht="15" customHeight="1">
      <c r="B105" s="4" t="s">
        <v>656</v>
      </c>
      <c r="C105" s="5" t="s">
        <v>657</v>
      </c>
      <c r="E105" s="6"/>
      <c r="F105" s="7" t="str">
        <f t="shared" si="1"/>
        <v>No la he visto</v>
      </c>
    </row>
    <row r="106" spans="2:6" ht="15" customHeight="1">
      <c r="B106" s="4" t="s">
        <v>68</v>
      </c>
      <c r="C106" s="5" t="s">
        <v>69</v>
      </c>
      <c r="E106" s="6"/>
      <c r="F106" s="7" t="str">
        <f t="shared" si="1"/>
        <v>No la he visto</v>
      </c>
    </row>
    <row r="107" spans="2:6" ht="15" customHeight="1">
      <c r="B107" s="4" t="s">
        <v>495</v>
      </c>
      <c r="C107" s="5" t="s">
        <v>496</v>
      </c>
      <c r="E107" s="6"/>
      <c r="F107" s="7" t="str">
        <f t="shared" si="1"/>
        <v>No la he visto</v>
      </c>
    </row>
    <row r="108" spans="2:6" ht="15" customHeight="1">
      <c r="B108" s="4" t="s">
        <v>668</v>
      </c>
      <c r="C108" s="5" t="s">
        <v>669</v>
      </c>
      <c r="E108" s="6"/>
      <c r="F108" s="7" t="str">
        <f t="shared" si="1"/>
        <v>No la he visto</v>
      </c>
    </row>
    <row r="109" spans="2:6" ht="15" customHeight="1">
      <c r="B109" s="4" t="s">
        <v>359</v>
      </c>
      <c r="C109" s="5" t="s">
        <v>360</v>
      </c>
      <c r="E109" s="6"/>
      <c r="F109" s="7" t="str">
        <f t="shared" si="1"/>
        <v>No la he visto</v>
      </c>
    </row>
    <row r="110" spans="2:6" ht="15" customHeight="1">
      <c r="B110" s="4" t="s">
        <v>242</v>
      </c>
      <c r="C110" s="5" t="s">
        <v>243</v>
      </c>
      <c r="E110" s="6"/>
      <c r="F110" s="7" t="str">
        <f t="shared" si="1"/>
        <v>No la he visto</v>
      </c>
    </row>
    <row r="111" spans="2:6" ht="15" customHeight="1">
      <c r="B111" s="4" t="s">
        <v>437</v>
      </c>
      <c r="C111" s="5" t="s">
        <v>438</v>
      </c>
      <c r="E111" s="6"/>
      <c r="F111" s="7" t="str">
        <f t="shared" si="1"/>
        <v>No la he visto</v>
      </c>
    </row>
    <row r="112" spans="2:6" ht="15" customHeight="1">
      <c r="B112" s="4" t="s">
        <v>487</v>
      </c>
      <c r="C112" s="5" t="s">
        <v>488</v>
      </c>
      <c r="E112" s="6"/>
      <c r="F112" s="7" t="str">
        <f t="shared" si="1"/>
        <v>No la he visto</v>
      </c>
    </row>
    <row r="113" spans="2:6" ht="15" customHeight="1">
      <c r="B113" s="4" t="s">
        <v>88</v>
      </c>
      <c r="C113" s="5" t="s">
        <v>89</v>
      </c>
      <c r="E113" s="6"/>
      <c r="F113" s="7" t="str">
        <f t="shared" si="1"/>
        <v>No la he visto</v>
      </c>
    </row>
    <row r="114" spans="2:6" ht="15" customHeight="1">
      <c r="B114" s="4" t="s">
        <v>191</v>
      </c>
      <c r="C114" s="5" t="s">
        <v>192</v>
      </c>
      <c r="E114" s="6"/>
      <c r="F114" s="7" t="str">
        <f t="shared" si="1"/>
        <v>No la he visto</v>
      </c>
    </row>
    <row r="115" spans="2:6" ht="15" customHeight="1">
      <c r="B115" s="4" t="s">
        <v>202</v>
      </c>
      <c r="C115" s="5" t="s">
        <v>203</v>
      </c>
      <c r="E115" s="6"/>
      <c r="F115" s="7" t="str">
        <f t="shared" si="1"/>
        <v>No la he visto</v>
      </c>
    </row>
    <row r="116" spans="2:6" ht="15" customHeight="1">
      <c r="B116" s="4" t="s">
        <v>622</v>
      </c>
      <c r="C116" s="5" t="s">
        <v>623</v>
      </c>
      <c r="E116" s="6"/>
      <c r="F116" s="7" t="str">
        <f t="shared" si="1"/>
        <v>No la he visto</v>
      </c>
    </row>
    <row r="117" spans="2:6" ht="15" customHeight="1">
      <c r="B117" s="4" t="s">
        <v>210</v>
      </c>
      <c r="C117" s="5" t="s">
        <v>211</v>
      </c>
      <c r="E117" s="6"/>
      <c r="F117" s="7" t="str">
        <f t="shared" si="1"/>
        <v>No la he visto</v>
      </c>
    </row>
    <row r="118" spans="2:6" ht="15" customHeight="1">
      <c r="B118" s="4" t="s">
        <v>469</v>
      </c>
      <c r="C118" s="5" t="s">
        <v>470</v>
      </c>
      <c r="E118" s="6"/>
      <c r="F118" s="7" t="str">
        <f t="shared" si="1"/>
        <v>No la he visto</v>
      </c>
    </row>
    <row r="119" spans="2:6" ht="15" customHeight="1">
      <c r="B119" s="4" t="s">
        <v>103</v>
      </c>
      <c r="C119" s="5" t="s">
        <v>104</v>
      </c>
      <c r="E119" s="6"/>
      <c r="F119" s="7" t="str">
        <f t="shared" si="1"/>
        <v>No la he visto</v>
      </c>
    </row>
    <row r="120" spans="2:6" ht="15" customHeight="1">
      <c r="B120" s="4" t="s">
        <v>400</v>
      </c>
      <c r="C120" s="5" t="s">
        <v>401</v>
      </c>
      <c r="E120" s="6"/>
      <c r="F120" s="7" t="str">
        <f t="shared" si="1"/>
        <v>No la he visto</v>
      </c>
    </row>
    <row r="121" spans="2:6" ht="15" customHeight="1">
      <c r="B121" s="4" t="s">
        <v>376</v>
      </c>
      <c r="C121" s="5" t="s">
        <v>377</v>
      </c>
      <c r="E121" s="6"/>
      <c r="F121" s="7" t="str">
        <f t="shared" si="1"/>
        <v>No la he visto</v>
      </c>
    </row>
    <row r="122" spans="2:6" ht="15" customHeight="1">
      <c r="B122" s="4" t="s">
        <v>50</v>
      </c>
      <c r="C122" s="5" t="s">
        <v>51</v>
      </c>
      <c r="E122" s="6"/>
      <c r="F122" s="7" t="str">
        <f t="shared" si="1"/>
        <v>No la he visto</v>
      </c>
    </row>
    <row r="123" spans="2:6" ht="15" customHeight="1">
      <c r="B123" s="4" t="s">
        <v>76</v>
      </c>
      <c r="C123" s="5" t="s">
        <v>77</v>
      </c>
      <c r="E123" s="6"/>
      <c r="F123" s="7" t="str">
        <f t="shared" si="1"/>
        <v>No la he visto</v>
      </c>
    </row>
    <row r="124" spans="2:6" ht="15" customHeight="1">
      <c r="B124" s="4" t="s">
        <v>499</v>
      </c>
      <c r="C124" s="5" t="s">
        <v>500</v>
      </c>
      <c r="E124" s="6"/>
      <c r="F124" s="7" t="str">
        <f t="shared" si="1"/>
        <v>No la he visto</v>
      </c>
    </row>
    <row r="125" spans="2:6" ht="15" customHeight="1">
      <c r="B125" s="4" t="s">
        <v>84</v>
      </c>
      <c r="C125" s="5" t="s">
        <v>85</v>
      </c>
      <c r="E125" s="6"/>
      <c r="F125" s="7" t="str">
        <f t="shared" si="1"/>
        <v>No la he visto</v>
      </c>
    </row>
    <row r="126" spans="2:6" ht="15" customHeight="1">
      <c r="B126" s="4" t="s">
        <v>449</v>
      </c>
      <c r="C126" s="5" t="s">
        <v>207</v>
      </c>
      <c r="E126" s="6"/>
      <c r="F126" s="7" t="str">
        <f t="shared" si="1"/>
        <v>No la he visto</v>
      </c>
    </row>
    <row r="127" spans="2:6" ht="15" customHeight="1">
      <c r="B127" s="4" t="s">
        <v>1</v>
      </c>
      <c r="C127" s="5" t="s">
        <v>2</v>
      </c>
      <c r="E127" s="6"/>
      <c r="F127" s="7" t="str">
        <f t="shared" si="1"/>
        <v>No la he visto</v>
      </c>
    </row>
    <row r="128" spans="2:6" ht="15" customHeight="1">
      <c r="B128" s="4" t="s">
        <v>485</v>
      </c>
      <c r="C128" s="5" t="s">
        <v>486</v>
      </c>
      <c r="E128" s="6"/>
      <c r="F128" s="7" t="str">
        <f t="shared" si="1"/>
        <v>No la he visto</v>
      </c>
    </row>
    <row r="129" spans="2:6" ht="15" customHeight="1">
      <c r="B129" s="4" t="s">
        <v>40</v>
      </c>
      <c r="C129" s="5" t="s">
        <v>41</v>
      </c>
      <c r="E129" s="6"/>
      <c r="F129" s="7" t="str">
        <f t="shared" si="1"/>
        <v>No la he visto</v>
      </c>
    </row>
    <row r="130" spans="2:6" ht="15" customHeight="1">
      <c r="B130" s="4" t="s">
        <v>407</v>
      </c>
      <c r="C130" s="5" t="s">
        <v>557</v>
      </c>
      <c r="E130" s="6"/>
      <c r="F130" s="7" t="str">
        <f t="shared" si="1"/>
        <v>No la he visto</v>
      </c>
    </row>
    <row r="131" spans="2:6" ht="15" customHeight="1">
      <c r="B131" s="4" t="s">
        <v>234</v>
      </c>
      <c r="C131" s="5" t="s">
        <v>235</v>
      </c>
      <c r="E131" s="6"/>
      <c r="F131" s="7" t="str">
        <f t="shared" si="1"/>
        <v>No la he visto</v>
      </c>
    </row>
    <row r="132" spans="2:6" ht="15" customHeight="1">
      <c r="B132" s="4" t="s">
        <v>124</v>
      </c>
      <c r="C132" s="5" t="s">
        <v>125</v>
      </c>
      <c r="E132" s="6"/>
      <c r="F132" s="7" t="str">
        <f t="shared" si="1"/>
        <v>No la he visto</v>
      </c>
    </row>
    <row r="133" spans="2:6" ht="15" customHeight="1">
      <c r="B133" s="4" t="s">
        <v>7</v>
      </c>
      <c r="C133" s="5" t="s">
        <v>8</v>
      </c>
      <c r="E133" s="6"/>
      <c r="F133" s="7" t="str">
        <f t="shared" si="1"/>
        <v>No la he visto</v>
      </c>
    </row>
    <row r="134" spans="2:6" ht="15" customHeight="1">
      <c r="B134" s="4" t="s">
        <v>383</v>
      </c>
      <c r="C134" s="5" t="s">
        <v>384</v>
      </c>
      <c r="E134" s="6"/>
      <c r="F134" s="7" t="str">
        <f aca="true" t="shared" si="2" ref="F134:F196">IF(ISNUMBER(E134),VLOOKUP(E134,G$6:H$11,2),"No la he visto")</f>
        <v>No la he visto</v>
      </c>
    </row>
    <row r="135" spans="2:6" ht="15" customHeight="1">
      <c r="B135" s="4" t="s">
        <v>105</v>
      </c>
      <c r="C135" s="5" t="s">
        <v>106</v>
      </c>
      <c r="E135" s="6"/>
      <c r="F135" s="7" t="str">
        <f t="shared" si="2"/>
        <v>No la he visto</v>
      </c>
    </row>
    <row r="136" spans="2:6" ht="15" customHeight="1">
      <c r="B136" s="32" t="s">
        <v>200</v>
      </c>
      <c r="C136" s="5" t="s">
        <v>571</v>
      </c>
      <c r="E136" s="6"/>
      <c r="F136" s="7" t="str">
        <f t="shared" si="2"/>
        <v>No la he visto</v>
      </c>
    </row>
    <row r="137" spans="2:6" ht="15" customHeight="1">
      <c r="B137" s="4" t="s">
        <v>397</v>
      </c>
      <c r="C137" s="5" t="s">
        <v>398</v>
      </c>
      <c r="E137" s="6"/>
      <c r="F137" s="7" t="str">
        <f t="shared" si="2"/>
        <v>No la he visto</v>
      </c>
    </row>
    <row r="138" spans="2:6" ht="15" customHeight="1">
      <c r="B138" s="4" t="s">
        <v>599</v>
      </c>
      <c r="C138" s="5" t="s">
        <v>600</v>
      </c>
      <c r="E138" s="6"/>
      <c r="F138" s="7" t="str">
        <f t="shared" si="2"/>
        <v>No la he visto</v>
      </c>
    </row>
    <row r="139" spans="2:6" ht="15" customHeight="1">
      <c r="B139" s="4" t="s">
        <v>369</v>
      </c>
      <c r="C139" s="5" t="s">
        <v>370</v>
      </c>
      <c r="E139" s="6"/>
      <c r="F139" s="7" t="str">
        <f t="shared" si="2"/>
        <v>No la he visto</v>
      </c>
    </row>
    <row r="140" spans="2:6" ht="15" customHeight="1">
      <c r="B140" s="4" t="s">
        <v>489</v>
      </c>
      <c r="C140" s="5" t="s">
        <v>490</v>
      </c>
      <c r="E140" s="6"/>
      <c r="F140" s="7" t="str">
        <f t="shared" si="2"/>
        <v>No la he visto</v>
      </c>
    </row>
    <row r="141" spans="2:6" ht="15" customHeight="1">
      <c r="B141" s="4" t="s">
        <v>651</v>
      </c>
      <c r="C141" s="5" t="s">
        <v>652</v>
      </c>
      <c r="E141" s="6"/>
      <c r="F141" s="7" t="str">
        <f t="shared" si="2"/>
        <v>No la he visto</v>
      </c>
    </row>
    <row r="142" spans="2:6" ht="15" customHeight="1">
      <c r="B142" s="4" t="s">
        <v>660</v>
      </c>
      <c r="C142" s="5" t="s">
        <v>661</v>
      </c>
      <c r="E142" s="6"/>
      <c r="F142" s="7" t="str">
        <f t="shared" si="2"/>
        <v>No la he visto</v>
      </c>
    </row>
    <row r="143" spans="2:6" ht="15" customHeight="1">
      <c r="B143" s="4" t="s">
        <v>443</v>
      </c>
      <c r="C143" s="5" t="s">
        <v>572</v>
      </c>
      <c r="E143" s="6"/>
      <c r="F143" s="7" t="str">
        <f t="shared" si="2"/>
        <v>No la he visto</v>
      </c>
    </row>
    <row r="144" spans="2:6" ht="15" customHeight="1">
      <c r="B144" s="4" t="s">
        <v>96</v>
      </c>
      <c r="C144" s="5" t="s">
        <v>97</v>
      </c>
      <c r="E144" s="6"/>
      <c r="F144" s="7" t="str">
        <f t="shared" si="2"/>
        <v>No la he visto</v>
      </c>
    </row>
    <row r="145" spans="2:6" ht="15" customHeight="1">
      <c r="B145" s="4" t="s">
        <v>82</v>
      </c>
      <c r="C145" s="5" t="s">
        <v>83</v>
      </c>
      <c r="E145" s="6"/>
      <c r="F145" s="7" t="str">
        <f t="shared" si="2"/>
        <v>No la he visto</v>
      </c>
    </row>
    <row r="146" spans="2:6" ht="15" customHeight="1">
      <c r="B146" s="4" t="s">
        <v>236</v>
      </c>
      <c r="C146" s="5" t="s">
        <v>237</v>
      </c>
      <c r="E146" s="6"/>
      <c r="F146" s="7" t="str">
        <f t="shared" si="2"/>
        <v>No la he visto</v>
      </c>
    </row>
    <row r="147" spans="2:6" ht="15" customHeight="1">
      <c r="B147" s="4" t="s">
        <v>628</v>
      </c>
      <c r="C147" s="5" t="s">
        <v>540</v>
      </c>
      <c r="E147" s="6"/>
      <c r="F147" s="7" t="str">
        <f t="shared" si="2"/>
        <v>No la he visto</v>
      </c>
    </row>
    <row r="148" spans="2:6" ht="15" customHeight="1">
      <c r="B148" s="4" t="s">
        <v>206</v>
      </c>
      <c r="C148" s="5" t="s">
        <v>207</v>
      </c>
      <c r="E148" s="6"/>
      <c r="F148" s="7" t="str">
        <f t="shared" si="2"/>
        <v>No la he visto</v>
      </c>
    </row>
    <row r="149" spans="2:6" ht="15" customHeight="1">
      <c r="B149" s="4" t="s">
        <v>92</v>
      </c>
      <c r="C149" s="5" t="s">
        <v>93</v>
      </c>
      <c r="E149" s="6"/>
      <c r="F149" s="7" t="str">
        <f t="shared" si="2"/>
        <v>No la he visto</v>
      </c>
    </row>
    <row r="150" spans="2:6" ht="15" customHeight="1">
      <c r="B150" s="4" t="s">
        <v>429</v>
      </c>
      <c r="C150" s="5" t="s">
        <v>430</v>
      </c>
      <c r="E150" s="6"/>
      <c r="F150" s="7" t="str">
        <f t="shared" si="2"/>
        <v>No la he visto</v>
      </c>
    </row>
    <row r="151" spans="2:6" ht="15" customHeight="1">
      <c r="B151" s="4" t="s">
        <v>146</v>
      </c>
      <c r="C151" s="5" t="s">
        <v>147</v>
      </c>
      <c r="E151" s="6"/>
      <c r="F151" s="7" t="str">
        <f t="shared" si="2"/>
        <v>No la he visto</v>
      </c>
    </row>
    <row r="152" spans="2:6" ht="15" customHeight="1">
      <c r="B152" s="4" t="s">
        <v>295</v>
      </c>
      <c r="C152" s="5" t="s">
        <v>296</v>
      </c>
      <c r="E152" s="6"/>
      <c r="F152" s="7" t="str">
        <f t="shared" si="2"/>
        <v>No la he visto</v>
      </c>
    </row>
    <row r="153" spans="2:6" ht="15" customHeight="1">
      <c r="B153" s="4" t="s">
        <v>162</v>
      </c>
      <c r="C153" s="5" t="s">
        <v>163</v>
      </c>
      <c r="E153" s="6"/>
      <c r="F153" s="7" t="str">
        <f t="shared" si="2"/>
        <v>No la he visto</v>
      </c>
    </row>
    <row r="154" spans="2:6" ht="15" customHeight="1">
      <c r="B154" s="4" t="s">
        <v>293</v>
      </c>
      <c r="C154" s="5" t="s">
        <v>535</v>
      </c>
      <c r="E154" s="6"/>
      <c r="F154" s="7" t="str">
        <f t="shared" si="2"/>
        <v>No la he visto</v>
      </c>
    </row>
    <row r="155" spans="2:6" ht="15" customHeight="1">
      <c r="B155" s="4" t="s">
        <v>624</v>
      </c>
      <c r="C155" s="5" t="s">
        <v>625</v>
      </c>
      <c r="E155" s="6"/>
      <c r="F155" s="7" t="str">
        <f t="shared" si="2"/>
        <v>No la he visto</v>
      </c>
    </row>
    <row r="156" spans="2:6" ht="15" customHeight="1">
      <c r="B156" s="4" t="s">
        <v>226</v>
      </c>
      <c r="C156" s="5" t="s">
        <v>227</v>
      </c>
      <c r="E156" s="6"/>
      <c r="F156" s="7" t="str">
        <f t="shared" si="2"/>
        <v>No la he visto</v>
      </c>
    </row>
    <row r="157" spans="2:6" ht="15" customHeight="1">
      <c r="B157" s="4" t="s">
        <v>427</v>
      </c>
      <c r="C157" s="5" t="s">
        <v>428</v>
      </c>
      <c r="E157" s="6"/>
      <c r="F157" s="7" t="str">
        <f t="shared" si="2"/>
        <v>No la he visto</v>
      </c>
    </row>
    <row r="158" spans="2:6" ht="15" customHeight="1">
      <c r="B158" s="4" t="s">
        <v>220</v>
      </c>
      <c r="C158" s="5" t="s">
        <v>221</v>
      </c>
      <c r="E158" s="6"/>
      <c r="F158" s="7" t="str">
        <f t="shared" si="2"/>
        <v>No la he visto</v>
      </c>
    </row>
    <row r="159" spans="2:6" ht="15" customHeight="1">
      <c r="B159" s="4" t="s">
        <v>597</v>
      </c>
      <c r="C159" s="5" t="s">
        <v>598</v>
      </c>
      <c r="E159" s="6"/>
      <c r="F159" s="7" t="str">
        <f t="shared" si="2"/>
        <v>No la he visto</v>
      </c>
    </row>
    <row r="160" spans="2:6" ht="15" customHeight="1">
      <c r="B160" s="4" t="s">
        <v>618</v>
      </c>
      <c r="C160" s="5" t="s">
        <v>619</v>
      </c>
      <c r="E160" s="6"/>
      <c r="F160" s="7" t="str">
        <f t="shared" si="2"/>
        <v>No la he visto</v>
      </c>
    </row>
    <row r="161" spans="2:6" ht="15" customHeight="1">
      <c r="B161" s="4" t="s">
        <v>603</v>
      </c>
      <c r="C161" s="5" t="s">
        <v>604</v>
      </c>
      <c r="E161" s="6"/>
      <c r="F161" s="7" t="str">
        <f t="shared" si="2"/>
        <v>No la he visto</v>
      </c>
    </row>
    <row r="162" spans="2:6" ht="15" customHeight="1">
      <c r="B162" s="4" t="s">
        <v>280</v>
      </c>
      <c r="C162" s="5" t="s">
        <v>281</v>
      </c>
      <c r="E162" s="6"/>
      <c r="F162" s="7" t="str">
        <f t="shared" si="2"/>
        <v>No la he visto</v>
      </c>
    </row>
    <row r="163" spans="2:6" ht="15" customHeight="1">
      <c r="B163" s="4" t="s">
        <v>610</v>
      </c>
      <c r="C163" s="5" t="s">
        <v>611</v>
      </c>
      <c r="E163" s="6"/>
      <c r="F163" s="7" t="str">
        <f t="shared" si="2"/>
        <v>No la he visto</v>
      </c>
    </row>
    <row r="164" spans="2:6" ht="15" customHeight="1">
      <c r="B164" s="4" t="s">
        <v>42</v>
      </c>
      <c r="C164" s="5" t="s">
        <v>43</v>
      </c>
      <c r="E164" s="6"/>
      <c r="F164" s="7" t="str">
        <f t="shared" si="2"/>
        <v>No la he visto</v>
      </c>
    </row>
    <row r="165" spans="2:6" ht="15" customHeight="1">
      <c r="B165" s="4" t="s">
        <v>484</v>
      </c>
      <c r="C165" s="5" t="s">
        <v>541</v>
      </c>
      <c r="E165" s="6"/>
      <c r="F165" s="7" t="str">
        <f t="shared" si="2"/>
        <v>No la he visto</v>
      </c>
    </row>
    <row r="166" spans="2:6" ht="15" customHeight="1">
      <c r="B166" s="4" t="s">
        <v>183</v>
      </c>
      <c r="C166" s="5" t="s">
        <v>184</v>
      </c>
      <c r="E166" s="6"/>
      <c r="F166" s="7" t="str">
        <f t="shared" si="2"/>
        <v>No la he visto</v>
      </c>
    </row>
    <row r="167" spans="2:6" ht="15" customHeight="1">
      <c r="B167" s="4" t="s">
        <v>160</v>
      </c>
      <c r="C167" s="5" t="s">
        <v>161</v>
      </c>
      <c r="E167" s="6"/>
      <c r="F167" s="7" t="str">
        <f t="shared" si="2"/>
        <v>No la he visto</v>
      </c>
    </row>
    <row r="168" spans="2:6" ht="15" customHeight="1">
      <c r="B168" s="4" t="s">
        <v>493</v>
      </c>
      <c r="C168" s="5" t="s">
        <v>494</v>
      </c>
      <c r="E168" s="6"/>
      <c r="F168" s="7" t="str">
        <f t="shared" si="2"/>
        <v>No la he visto</v>
      </c>
    </row>
    <row r="169" spans="2:6" ht="15" customHeight="1">
      <c r="B169" s="4" t="s">
        <v>423</v>
      </c>
      <c r="C169" s="5" t="s">
        <v>424</v>
      </c>
      <c r="E169" s="6"/>
      <c r="F169" s="7" t="str">
        <f t="shared" si="2"/>
        <v>No la he visto</v>
      </c>
    </row>
    <row r="170" spans="2:6" ht="15" customHeight="1">
      <c r="B170" s="4" t="s">
        <v>620</v>
      </c>
      <c r="C170" s="5" t="s">
        <v>621</v>
      </c>
      <c r="E170" s="6"/>
      <c r="F170" s="7" t="str">
        <f t="shared" si="2"/>
        <v>No la he visto</v>
      </c>
    </row>
    <row r="171" spans="2:6" ht="15" customHeight="1">
      <c r="B171" s="4" t="s">
        <v>60</v>
      </c>
      <c r="C171" s="5" t="s">
        <v>61</v>
      </c>
      <c r="E171" s="6"/>
      <c r="F171" s="7" t="str">
        <f t="shared" si="2"/>
        <v>No la he visto</v>
      </c>
    </row>
    <row r="172" spans="2:8" ht="15" customHeight="1">
      <c r="B172" s="4" t="s">
        <v>38</v>
      </c>
      <c r="C172" s="5" t="s">
        <v>39</v>
      </c>
      <c r="E172" s="6"/>
      <c r="F172" s="7" t="str">
        <f t="shared" si="2"/>
        <v>No la he visto</v>
      </c>
      <c r="H172" s="11"/>
    </row>
    <row r="173" spans="2:6" ht="15" customHeight="1">
      <c r="B173" s="4" t="s">
        <v>391</v>
      </c>
      <c r="C173" s="5" t="s">
        <v>392</v>
      </c>
      <c r="E173" s="6"/>
      <c r="F173" s="7" t="str">
        <f t="shared" si="2"/>
        <v>No la he visto</v>
      </c>
    </row>
    <row r="174" spans="2:6" ht="15" customHeight="1">
      <c r="B174" s="4" t="s">
        <v>518</v>
      </c>
      <c r="C174" s="5" t="s">
        <v>519</v>
      </c>
      <c r="E174" s="6"/>
      <c r="F174" s="7" t="str">
        <f t="shared" si="2"/>
        <v>No la he visto</v>
      </c>
    </row>
    <row r="175" spans="2:6" ht="15" customHeight="1">
      <c r="B175" s="4" t="s">
        <v>390</v>
      </c>
      <c r="C175" s="5" t="s">
        <v>555</v>
      </c>
      <c r="E175" s="6"/>
      <c r="F175" s="7" t="str">
        <f t="shared" si="2"/>
        <v>No la he visto</v>
      </c>
    </row>
    <row r="176" spans="2:6" ht="15" customHeight="1">
      <c r="B176" s="4" t="s">
        <v>222</v>
      </c>
      <c r="C176" s="5" t="s">
        <v>223</v>
      </c>
      <c r="E176" s="6"/>
      <c r="F176" s="7" t="str">
        <f t="shared" si="2"/>
        <v>No la he visto</v>
      </c>
    </row>
    <row r="177" spans="2:6" ht="15" customHeight="1">
      <c r="B177" s="32" t="s">
        <v>195</v>
      </c>
      <c r="C177" s="5" t="s">
        <v>408</v>
      </c>
      <c r="E177" s="6"/>
      <c r="F177" s="7" t="str">
        <f t="shared" si="2"/>
        <v>No la he visto</v>
      </c>
    </row>
    <row r="178" spans="2:6" ht="15" customHeight="1">
      <c r="B178" s="4" t="s">
        <v>164</v>
      </c>
      <c r="C178" s="5" t="s">
        <v>165</v>
      </c>
      <c r="E178" s="6"/>
      <c r="F178" s="7" t="str">
        <f t="shared" si="2"/>
        <v>No la he visto</v>
      </c>
    </row>
    <row r="179" spans="2:6" ht="15" customHeight="1">
      <c r="B179" s="4" t="s">
        <v>172</v>
      </c>
      <c r="C179" s="5" t="s">
        <v>173</v>
      </c>
      <c r="E179" s="6"/>
      <c r="F179" s="7" t="str">
        <f t="shared" si="2"/>
        <v>No la he visto</v>
      </c>
    </row>
    <row r="180" spans="2:6" ht="15" customHeight="1">
      <c r="B180" s="4" t="s">
        <v>187</v>
      </c>
      <c r="C180" s="5" t="s">
        <v>188</v>
      </c>
      <c r="E180" s="6"/>
      <c r="F180" s="7" t="str">
        <f t="shared" si="2"/>
        <v>No la he visto</v>
      </c>
    </row>
    <row r="181" spans="2:6" ht="15" customHeight="1">
      <c r="B181" s="4" t="s">
        <v>208</v>
      </c>
      <c r="C181" s="5" t="s">
        <v>209</v>
      </c>
      <c r="E181" s="6"/>
      <c r="F181" s="7" t="str">
        <f t="shared" si="2"/>
        <v>No la he visto</v>
      </c>
    </row>
    <row r="182" spans="2:6" ht="15" customHeight="1">
      <c r="B182" s="4" t="s">
        <v>268</v>
      </c>
      <c r="C182" s="5" t="s">
        <v>269</v>
      </c>
      <c r="E182" s="6"/>
      <c r="F182" s="7" t="str">
        <f t="shared" si="2"/>
        <v>No la he visto</v>
      </c>
    </row>
    <row r="183" spans="2:6" ht="15" customHeight="1">
      <c r="B183" s="4" t="s">
        <v>216</v>
      </c>
      <c r="C183" s="5" t="s">
        <v>217</v>
      </c>
      <c r="E183" s="6"/>
      <c r="F183" s="7" t="str">
        <f t="shared" si="2"/>
        <v>No la he visto</v>
      </c>
    </row>
    <row r="184" spans="2:6" ht="15" customHeight="1">
      <c r="B184" s="4" t="s">
        <v>349</v>
      </c>
      <c r="C184" s="5" t="s">
        <v>350</v>
      </c>
      <c r="E184" s="6"/>
      <c r="F184" s="7" t="str">
        <f t="shared" si="2"/>
        <v>No la he visto</v>
      </c>
    </row>
    <row r="185" spans="2:6" ht="15" customHeight="1">
      <c r="B185" s="4" t="s">
        <v>465</v>
      </c>
      <c r="C185" s="5" t="s">
        <v>466</v>
      </c>
      <c r="E185" s="6"/>
      <c r="F185" s="7" t="str">
        <f t="shared" si="2"/>
        <v>No la he visto</v>
      </c>
    </row>
    <row r="186" spans="2:6" ht="15" customHeight="1">
      <c r="B186" s="4" t="s">
        <v>463</v>
      </c>
      <c r="C186" s="5" t="s">
        <v>464</v>
      </c>
      <c r="E186" s="6"/>
      <c r="F186" s="7" t="str">
        <f t="shared" si="2"/>
        <v>No la he visto</v>
      </c>
    </row>
    <row r="187" spans="2:6" ht="15" customHeight="1">
      <c r="B187" s="32" t="s">
        <v>194</v>
      </c>
      <c r="C187" s="5" t="s">
        <v>574</v>
      </c>
      <c r="E187" s="6"/>
      <c r="F187" s="7" t="str">
        <f t="shared" si="2"/>
        <v>No la he visto</v>
      </c>
    </row>
    <row r="188" spans="2:6" ht="15" customHeight="1">
      <c r="B188" s="4" t="s">
        <v>522</v>
      </c>
      <c r="C188" s="5" t="s">
        <v>523</v>
      </c>
      <c r="E188" s="6"/>
      <c r="F188" s="7" t="str">
        <f t="shared" si="2"/>
        <v>No la he visto</v>
      </c>
    </row>
    <row r="189" spans="2:6" ht="15" customHeight="1">
      <c r="B189" s="4" t="s">
        <v>260</v>
      </c>
      <c r="C189" s="5" t="s">
        <v>261</v>
      </c>
      <c r="E189" s="6"/>
      <c r="F189" s="7" t="str">
        <f t="shared" si="2"/>
        <v>No la he visto</v>
      </c>
    </row>
    <row r="190" spans="2:6" ht="15" customHeight="1">
      <c r="B190" s="4" t="s">
        <v>23</v>
      </c>
      <c r="C190" s="5" t="s">
        <v>24</v>
      </c>
      <c r="E190" s="6"/>
      <c r="F190" s="7" t="str">
        <f t="shared" si="2"/>
        <v>No la he visto</v>
      </c>
    </row>
    <row r="191" spans="2:6" ht="15" customHeight="1">
      <c r="B191" s="4" t="s">
        <v>150</v>
      </c>
      <c r="C191" s="5" t="s">
        <v>151</v>
      </c>
      <c r="E191" s="6"/>
      <c r="F191" s="7" t="str">
        <f t="shared" si="2"/>
        <v>No la he visto</v>
      </c>
    </row>
    <row r="192" spans="2:6" ht="15" customHeight="1">
      <c r="B192" s="4" t="s">
        <v>637</v>
      </c>
      <c r="C192" s="5" t="s">
        <v>638</v>
      </c>
      <c r="E192" s="6"/>
      <c r="F192" s="7" t="str">
        <f t="shared" si="2"/>
        <v>No la he visto</v>
      </c>
    </row>
    <row r="193" spans="2:6" ht="15" customHeight="1">
      <c r="B193" s="4" t="s">
        <v>52</v>
      </c>
      <c r="C193" s="5" t="s">
        <v>53</v>
      </c>
      <c r="E193" s="6"/>
      <c r="F193" s="7" t="str">
        <f t="shared" si="2"/>
        <v>No la he visto</v>
      </c>
    </row>
    <row r="194" spans="2:6" ht="15" customHeight="1">
      <c r="B194" s="4" t="s">
        <v>252</v>
      </c>
      <c r="C194" s="5" t="s">
        <v>253</v>
      </c>
      <c r="E194" s="6"/>
      <c r="F194" s="7" t="str">
        <f t="shared" si="2"/>
        <v>No la he visto</v>
      </c>
    </row>
    <row r="195" spans="2:6" ht="15" customHeight="1">
      <c r="B195" s="4" t="s">
        <v>321</v>
      </c>
      <c r="C195" s="5" t="s">
        <v>322</v>
      </c>
      <c r="E195" s="6"/>
      <c r="F195" s="7" t="str">
        <f t="shared" si="2"/>
        <v>No la he visto</v>
      </c>
    </row>
    <row r="196" spans="2:6" ht="15" customHeight="1">
      <c r="B196" s="4" t="s">
        <v>282</v>
      </c>
      <c r="C196" s="5" t="s">
        <v>283</v>
      </c>
      <c r="E196" s="6"/>
      <c r="F196" s="7" t="str">
        <f t="shared" si="2"/>
        <v>No la he visto</v>
      </c>
    </row>
    <row r="197" spans="2:6" ht="15" customHeight="1">
      <c r="B197" s="32" t="s">
        <v>196</v>
      </c>
      <c r="C197" s="5" t="s">
        <v>682</v>
      </c>
      <c r="E197" s="6"/>
      <c r="F197" s="7" t="str">
        <f aca="true" t="shared" si="3" ref="F197:F260">IF(ISNUMBER(E197),VLOOKUP(E197,G$6:H$11,2),"No la he visto")</f>
        <v>No la he visto</v>
      </c>
    </row>
    <row r="198" spans="2:6" ht="15" customHeight="1">
      <c r="B198" s="4" t="s">
        <v>297</v>
      </c>
      <c r="C198" s="5" t="s">
        <v>298</v>
      </c>
      <c r="E198" s="6"/>
      <c r="F198" s="7" t="str">
        <f t="shared" si="3"/>
        <v>No la he visto</v>
      </c>
    </row>
    <row r="199" spans="2:6" ht="15" customHeight="1">
      <c r="B199" s="4" t="s">
        <v>13</v>
      </c>
      <c r="C199" s="5" t="s">
        <v>14</v>
      </c>
      <c r="E199" s="6"/>
      <c r="F199" s="7" t="str">
        <f t="shared" si="3"/>
        <v>No la he visto</v>
      </c>
    </row>
    <row r="200" spans="2:6" ht="15" customHeight="1">
      <c r="B200" s="4" t="s">
        <v>413</v>
      </c>
      <c r="C200" s="5" t="s">
        <v>414</v>
      </c>
      <c r="E200" s="6"/>
      <c r="F200" s="7" t="str">
        <f t="shared" si="3"/>
        <v>No la he visto</v>
      </c>
    </row>
    <row r="201" spans="2:6" ht="15" customHeight="1">
      <c r="B201" s="4" t="s">
        <v>441</v>
      </c>
      <c r="C201" s="5" t="s">
        <v>442</v>
      </c>
      <c r="E201" s="6"/>
      <c r="F201" s="7" t="str">
        <f t="shared" si="3"/>
        <v>No la he visto</v>
      </c>
    </row>
    <row r="202" spans="2:6" ht="15" customHeight="1">
      <c r="B202" s="4" t="s">
        <v>395</v>
      </c>
      <c r="C202" s="5" t="s">
        <v>396</v>
      </c>
      <c r="E202" s="6"/>
      <c r="F202" s="7" t="str">
        <f t="shared" si="3"/>
        <v>No la he visto</v>
      </c>
    </row>
    <row r="203" spans="2:6" ht="15" customHeight="1">
      <c r="B203" s="4" t="s">
        <v>513</v>
      </c>
      <c r="C203" s="5" t="s">
        <v>514</v>
      </c>
      <c r="E203" s="6"/>
      <c r="F203" s="7" t="str">
        <f t="shared" si="3"/>
        <v>No la he visto</v>
      </c>
    </row>
    <row r="204" spans="2:6" ht="15" customHeight="1">
      <c r="B204" s="4" t="s">
        <v>386</v>
      </c>
      <c r="C204" s="5" t="s">
        <v>387</v>
      </c>
      <c r="E204" s="6"/>
      <c r="F204" s="7" t="str">
        <f t="shared" si="3"/>
        <v>No la he visto</v>
      </c>
    </row>
    <row r="205" spans="2:6" ht="15" customHeight="1">
      <c r="B205" s="4" t="s">
        <v>32</v>
      </c>
      <c r="C205" s="5" t="s">
        <v>33</v>
      </c>
      <c r="E205" s="6"/>
      <c r="F205" s="7" t="str">
        <f t="shared" si="3"/>
        <v>No la he visto</v>
      </c>
    </row>
    <row r="206" spans="2:6" ht="15" customHeight="1">
      <c r="B206" s="4" t="s">
        <v>559</v>
      </c>
      <c r="C206" s="5" t="s">
        <v>560</v>
      </c>
      <c r="E206" s="6"/>
      <c r="F206" s="7" t="str">
        <f t="shared" si="3"/>
        <v>No la he visto</v>
      </c>
    </row>
    <row r="207" spans="2:6" ht="15" customHeight="1">
      <c r="B207" s="4" t="s">
        <v>633</v>
      </c>
      <c r="C207" s="5" t="s">
        <v>634</v>
      </c>
      <c r="E207" s="6"/>
      <c r="F207" s="7" t="str">
        <f t="shared" si="3"/>
        <v>No la he visto</v>
      </c>
    </row>
    <row r="208" spans="2:6" ht="15" customHeight="1">
      <c r="B208" s="4" t="s">
        <v>367</v>
      </c>
      <c r="C208" s="5" t="s">
        <v>368</v>
      </c>
      <c r="E208" s="6"/>
      <c r="F208" s="7" t="str">
        <f t="shared" si="3"/>
        <v>No la he visto</v>
      </c>
    </row>
    <row r="209" spans="2:6" ht="15" customHeight="1">
      <c r="B209" s="4" t="s">
        <v>101</v>
      </c>
      <c r="C209" s="5" t="s">
        <v>102</v>
      </c>
      <c r="E209" s="6"/>
      <c r="F209" s="7" t="str">
        <f t="shared" si="3"/>
        <v>No la he visto</v>
      </c>
    </row>
    <row r="210" spans="2:6" ht="15" customHeight="1">
      <c r="B210" s="4" t="s">
        <v>228</v>
      </c>
      <c r="C210" s="5" t="s">
        <v>229</v>
      </c>
      <c r="E210" s="6"/>
      <c r="F210" s="7" t="str">
        <f t="shared" si="3"/>
        <v>No la he visto</v>
      </c>
    </row>
    <row r="211" spans="2:6" ht="15" customHeight="1">
      <c r="B211" s="4" t="s">
        <v>266</v>
      </c>
      <c r="C211" s="5" t="s">
        <v>267</v>
      </c>
      <c r="E211" s="6"/>
      <c r="F211" s="7" t="str">
        <f t="shared" si="3"/>
        <v>No la he visto</v>
      </c>
    </row>
    <row r="212" spans="2:6" ht="15" customHeight="1">
      <c r="B212" s="4" t="s">
        <v>158</v>
      </c>
      <c r="C212" s="5" t="s">
        <v>159</v>
      </c>
      <c r="E212" s="6"/>
      <c r="F212" s="7" t="str">
        <f t="shared" si="3"/>
        <v>No la he visto</v>
      </c>
    </row>
    <row r="213" spans="2:6" ht="15" customHeight="1">
      <c r="B213" s="4" t="s">
        <v>240</v>
      </c>
      <c r="C213" s="5" t="s">
        <v>241</v>
      </c>
      <c r="E213" s="6"/>
      <c r="F213" s="7" t="str">
        <f t="shared" si="3"/>
        <v>No la he visto</v>
      </c>
    </row>
    <row r="214" spans="2:6" ht="15" customHeight="1">
      <c r="B214" s="4" t="s">
        <v>189</v>
      </c>
      <c r="C214" s="5" t="s">
        <v>190</v>
      </c>
      <c r="E214" s="6"/>
      <c r="F214" s="7" t="str">
        <f t="shared" si="3"/>
        <v>No la he visto</v>
      </c>
    </row>
    <row r="215" spans="2:6" ht="15" customHeight="1">
      <c r="B215" s="4" t="s">
        <v>74</v>
      </c>
      <c r="C215" s="5" t="s">
        <v>75</v>
      </c>
      <c r="E215" s="6"/>
      <c r="F215" s="7" t="str">
        <f t="shared" si="3"/>
        <v>No la he visto</v>
      </c>
    </row>
    <row r="216" spans="2:6" ht="15" customHeight="1">
      <c r="B216" s="4" t="s">
        <v>3</v>
      </c>
      <c r="C216" s="5" t="s">
        <v>4</v>
      </c>
      <c r="E216" s="6"/>
      <c r="F216" s="7" t="str">
        <f t="shared" si="3"/>
        <v>No la he visto</v>
      </c>
    </row>
    <row r="217" spans="2:6" ht="15" customHeight="1">
      <c r="B217" s="4" t="s">
        <v>473</v>
      </c>
      <c r="C217" s="5" t="s">
        <v>474</v>
      </c>
      <c r="E217" s="6"/>
      <c r="F217" s="7" t="str">
        <f t="shared" si="3"/>
        <v>No la he visto</v>
      </c>
    </row>
    <row r="218" spans="2:6" ht="15" customHeight="1">
      <c r="B218" s="4" t="s">
        <v>152</v>
      </c>
      <c r="C218" s="5" t="s">
        <v>153</v>
      </c>
      <c r="E218" s="6"/>
      <c r="F218" s="7" t="str">
        <f t="shared" si="3"/>
        <v>No la he visto</v>
      </c>
    </row>
    <row r="219" spans="2:6" ht="15" customHeight="1">
      <c r="B219" s="4" t="s">
        <v>294</v>
      </c>
      <c r="C219" s="5" t="s">
        <v>613</v>
      </c>
      <c r="E219" s="6"/>
      <c r="F219" s="7" t="str">
        <f t="shared" si="3"/>
        <v>No la he visto</v>
      </c>
    </row>
    <row r="220" spans="2:6" ht="15" customHeight="1">
      <c r="B220" s="4" t="s">
        <v>264</v>
      </c>
      <c r="C220" s="5" t="s">
        <v>265</v>
      </c>
      <c r="E220" s="6"/>
      <c r="F220" s="7" t="str">
        <f t="shared" si="3"/>
        <v>No la he visto</v>
      </c>
    </row>
    <row r="221" spans="2:6" ht="15" customHeight="1">
      <c r="B221" s="4" t="s">
        <v>313</v>
      </c>
      <c r="C221" s="5" t="s">
        <v>314</v>
      </c>
      <c r="E221" s="6"/>
      <c r="F221" s="7" t="str">
        <f t="shared" si="3"/>
        <v>No la he visto</v>
      </c>
    </row>
    <row r="222" spans="2:6" ht="15" customHeight="1">
      <c r="B222" s="32" t="s">
        <v>197</v>
      </c>
      <c r="C222" s="5" t="s">
        <v>577</v>
      </c>
      <c r="E222" s="6"/>
      <c r="F222" s="7" t="str">
        <f t="shared" si="3"/>
        <v>No la he visto</v>
      </c>
    </row>
    <row r="223" spans="2:6" ht="15" customHeight="1">
      <c r="B223" s="4" t="s">
        <v>301</v>
      </c>
      <c r="C223" s="5" t="s">
        <v>302</v>
      </c>
      <c r="E223" s="6"/>
      <c r="F223" s="7" t="str">
        <f t="shared" si="3"/>
        <v>No la he visto</v>
      </c>
    </row>
    <row r="224" spans="2:6" ht="15" customHeight="1">
      <c r="B224" s="4" t="s">
        <v>224</v>
      </c>
      <c r="C224" s="5" t="s">
        <v>225</v>
      </c>
      <c r="E224" s="6"/>
      <c r="F224" s="7" t="str">
        <f t="shared" si="3"/>
        <v>No la he visto</v>
      </c>
    </row>
    <row r="225" spans="2:6" ht="15" customHeight="1">
      <c r="B225" s="4" t="s">
        <v>454</v>
      </c>
      <c r="C225" s="5" t="s">
        <v>455</v>
      </c>
      <c r="E225" s="6"/>
      <c r="F225" s="7" t="str">
        <f t="shared" si="3"/>
        <v>No la he visto</v>
      </c>
    </row>
    <row r="226" spans="2:6" ht="15" customHeight="1">
      <c r="B226" s="4" t="s">
        <v>643</v>
      </c>
      <c r="C226" s="5" t="s">
        <v>644</v>
      </c>
      <c r="E226" s="6"/>
      <c r="F226" s="7" t="str">
        <f t="shared" si="3"/>
        <v>No la he visto</v>
      </c>
    </row>
    <row r="227" spans="2:6" ht="15" customHeight="1">
      <c r="B227" s="4" t="s">
        <v>54</v>
      </c>
      <c r="C227" s="5" t="s">
        <v>55</v>
      </c>
      <c r="E227" s="6"/>
      <c r="F227" s="7" t="str">
        <f t="shared" si="3"/>
        <v>No la he visto</v>
      </c>
    </row>
    <row r="228" spans="2:6" ht="15" customHeight="1">
      <c r="B228" s="4" t="s">
        <v>98</v>
      </c>
      <c r="C228" s="5" t="s">
        <v>563</v>
      </c>
      <c r="E228" s="6"/>
      <c r="F228" s="7" t="str">
        <f t="shared" si="3"/>
        <v>No la he visto</v>
      </c>
    </row>
    <row r="229" spans="2:6" ht="15" customHeight="1">
      <c r="B229" s="4" t="s">
        <v>471</v>
      </c>
      <c r="C229" s="5" t="s">
        <v>472</v>
      </c>
      <c r="E229" s="6"/>
      <c r="F229" s="7" t="str">
        <f t="shared" si="3"/>
        <v>No la he visto</v>
      </c>
    </row>
    <row r="230" spans="2:6" ht="15" customHeight="1">
      <c r="B230" s="4" t="s">
        <v>614</v>
      </c>
      <c r="C230" s="5" t="s">
        <v>615</v>
      </c>
      <c r="E230" s="6"/>
      <c r="F230" s="7" t="str">
        <f t="shared" si="3"/>
        <v>No la he visto</v>
      </c>
    </row>
    <row r="231" spans="2:6" ht="15" customHeight="1">
      <c r="B231" s="4" t="s">
        <v>270</v>
      </c>
      <c r="C231" s="5" t="s">
        <v>271</v>
      </c>
      <c r="E231" s="6"/>
      <c r="F231" s="7" t="str">
        <f t="shared" si="3"/>
        <v>No la he visto</v>
      </c>
    </row>
    <row r="232" spans="2:6" ht="15" customHeight="1">
      <c r="B232" s="4" t="s">
        <v>109</v>
      </c>
      <c r="C232" s="5" t="s">
        <v>567</v>
      </c>
      <c r="E232" s="6"/>
      <c r="F232" s="7" t="str">
        <f t="shared" si="3"/>
        <v>No la he visto</v>
      </c>
    </row>
    <row r="233" spans="2:6" ht="15" customHeight="1">
      <c r="B233" s="4" t="s">
        <v>246</v>
      </c>
      <c r="C233" s="5" t="s">
        <v>247</v>
      </c>
      <c r="E233" s="6"/>
      <c r="F233" s="7" t="str">
        <f t="shared" si="3"/>
        <v>No la he visto</v>
      </c>
    </row>
    <row r="234" spans="2:6" ht="15" customHeight="1">
      <c r="B234" s="4" t="s">
        <v>56</v>
      </c>
      <c r="C234" s="5" t="s">
        <v>57</v>
      </c>
      <c r="E234" s="6"/>
      <c r="F234" s="7" t="str">
        <f t="shared" si="3"/>
        <v>No la he visto</v>
      </c>
    </row>
    <row r="235" spans="2:6" ht="15" customHeight="1">
      <c r="B235" s="4" t="s">
        <v>238</v>
      </c>
      <c r="C235" s="5" t="s">
        <v>239</v>
      </c>
      <c r="E235" s="6"/>
      <c r="F235" s="7" t="str">
        <f t="shared" si="3"/>
        <v>No la he visto</v>
      </c>
    </row>
    <row r="236" spans="2:6" ht="15" customHeight="1">
      <c r="B236" s="4" t="s">
        <v>584</v>
      </c>
      <c r="C236" s="5" t="s">
        <v>585</v>
      </c>
      <c r="E236" s="6"/>
      <c r="F236" s="7" t="str">
        <f t="shared" si="3"/>
        <v>No la he visto</v>
      </c>
    </row>
    <row r="237" spans="2:6" ht="15" customHeight="1">
      <c r="B237" s="4" t="s">
        <v>78</v>
      </c>
      <c r="C237" s="5" t="s">
        <v>79</v>
      </c>
      <c r="E237" s="6"/>
      <c r="F237" s="7" t="str">
        <f t="shared" si="3"/>
        <v>No la he visto</v>
      </c>
    </row>
    <row r="238" spans="2:6" ht="15" customHeight="1">
      <c r="B238" s="4" t="s">
        <v>289</v>
      </c>
      <c r="C238" s="5" t="s">
        <v>290</v>
      </c>
      <c r="E238" s="6"/>
      <c r="F238" s="7" t="str">
        <f t="shared" si="3"/>
        <v>No la he visto</v>
      </c>
    </row>
    <row r="239" spans="2:6" ht="15" customHeight="1">
      <c r="B239" s="4" t="s">
        <v>631</v>
      </c>
      <c r="C239" s="5" t="s">
        <v>632</v>
      </c>
      <c r="E239" s="6"/>
      <c r="F239" s="7" t="str">
        <f t="shared" si="3"/>
        <v>No la he visto</v>
      </c>
    </row>
    <row r="240" spans="2:6" ht="15" customHeight="1">
      <c r="B240" s="4" t="s">
        <v>5</v>
      </c>
      <c r="C240" s="5" t="s">
        <v>6</v>
      </c>
      <c r="E240" s="6"/>
      <c r="F240" s="7" t="str">
        <f t="shared" si="3"/>
        <v>No la he visto</v>
      </c>
    </row>
    <row r="241" spans="2:6" ht="15" customHeight="1">
      <c r="B241" s="4" t="s">
        <v>388</v>
      </c>
      <c r="C241" s="5" t="s">
        <v>389</v>
      </c>
      <c r="E241" s="6"/>
      <c r="F241" s="7" t="str">
        <f t="shared" si="3"/>
        <v>No la he visto</v>
      </c>
    </row>
    <row r="242" spans="2:6" ht="15" customHeight="1">
      <c r="B242" s="4" t="s">
        <v>404</v>
      </c>
      <c r="C242" s="5" t="s">
        <v>405</v>
      </c>
      <c r="E242" s="6"/>
      <c r="F242" s="7" t="str">
        <f t="shared" si="3"/>
        <v>No la he visto</v>
      </c>
    </row>
    <row r="243" spans="2:6" ht="15" customHeight="1">
      <c r="B243" s="4" t="s">
        <v>655</v>
      </c>
      <c r="C243" s="5" t="s">
        <v>575</v>
      </c>
      <c r="E243" s="6"/>
      <c r="F243" s="7" t="str">
        <f t="shared" si="3"/>
        <v>No la he visto</v>
      </c>
    </row>
    <row r="244" spans="2:6" ht="15" customHeight="1">
      <c r="B244" s="4" t="s">
        <v>94</v>
      </c>
      <c r="C244" s="5" t="s">
        <v>95</v>
      </c>
      <c r="E244" s="6"/>
      <c r="F244" s="7" t="str">
        <f t="shared" si="3"/>
        <v>No la he visto</v>
      </c>
    </row>
    <row r="245" spans="2:6" ht="15" customHeight="1">
      <c r="B245" s="4" t="s">
        <v>262</v>
      </c>
      <c r="C245" s="5" t="s">
        <v>263</v>
      </c>
      <c r="E245" s="6"/>
      <c r="F245" s="7" t="str">
        <f t="shared" si="3"/>
        <v>No la he visto</v>
      </c>
    </row>
    <row r="246" spans="2:6" ht="15" customHeight="1">
      <c r="B246" s="4" t="s">
        <v>291</v>
      </c>
      <c r="C246" s="5" t="s">
        <v>292</v>
      </c>
      <c r="E246" s="6"/>
      <c r="F246" s="7" t="str">
        <f t="shared" si="3"/>
        <v>No la he visto</v>
      </c>
    </row>
    <row r="247" spans="2:6" ht="15" customHeight="1">
      <c r="B247" s="4" t="s">
        <v>447</v>
      </c>
      <c r="C247" s="5" t="s">
        <v>448</v>
      </c>
      <c r="E247" s="6"/>
      <c r="F247" s="7" t="str">
        <f t="shared" si="3"/>
        <v>No la he visto</v>
      </c>
    </row>
    <row r="248" spans="2:8" ht="15" customHeight="1">
      <c r="B248" s="4" t="s">
        <v>460</v>
      </c>
      <c r="C248" s="5" t="s">
        <v>569</v>
      </c>
      <c r="E248" s="6"/>
      <c r="F248" s="7" t="str">
        <f t="shared" si="3"/>
        <v>No la he visto</v>
      </c>
      <c r="H248" s="11"/>
    </row>
    <row r="249" spans="2:6" ht="15" customHeight="1">
      <c r="B249" s="4" t="s">
        <v>629</v>
      </c>
      <c r="C249" s="5" t="s">
        <v>630</v>
      </c>
      <c r="E249" s="6"/>
      <c r="F249" s="7" t="str">
        <f t="shared" si="3"/>
        <v>No la he visto</v>
      </c>
    </row>
    <row r="250" spans="2:6" ht="15" customHeight="1">
      <c r="B250" s="4" t="s">
        <v>316</v>
      </c>
      <c r="C250" s="5" t="s">
        <v>579</v>
      </c>
      <c r="E250" s="6"/>
      <c r="F250" s="7" t="str">
        <f t="shared" si="3"/>
        <v>No la he visto</v>
      </c>
    </row>
    <row r="251" spans="2:6" ht="15" customHeight="1">
      <c r="B251" s="4" t="s">
        <v>142</v>
      </c>
      <c r="C251" s="5" t="s">
        <v>143</v>
      </c>
      <c r="E251" s="6"/>
      <c r="F251" s="7" t="str">
        <f t="shared" si="3"/>
        <v>No la he visto</v>
      </c>
    </row>
    <row r="252" spans="2:6" ht="15" customHeight="1">
      <c r="B252" s="4" t="s">
        <v>80</v>
      </c>
      <c r="C252" s="5" t="s">
        <v>81</v>
      </c>
      <c r="E252" s="6"/>
      <c r="F252" s="7" t="str">
        <f t="shared" si="3"/>
        <v>No la he visto</v>
      </c>
    </row>
    <row r="253" spans="2:6" ht="15" customHeight="1">
      <c r="B253" s="4" t="s">
        <v>31</v>
      </c>
      <c r="C253" s="5" t="s">
        <v>578</v>
      </c>
      <c r="E253" s="6"/>
      <c r="F253" s="7" t="str">
        <f t="shared" si="3"/>
        <v>No la he visto</v>
      </c>
    </row>
    <row r="254" spans="2:6" ht="15" customHeight="1">
      <c r="B254" s="4" t="s">
        <v>154</v>
      </c>
      <c r="C254" s="5" t="s">
        <v>155</v>
      </c>
      <c r="E254" s="6"/>
      <c r="F254" s="7" t="str">
        <f t="shared" si="3"/>
        <v>No la he visto</v>
      </c>
    </row>
    <row r="255" spans="2:6" ht="15" customHeight="1">
      <c r="B255" s="4" t="s">
        <v>344</v>
      </c>
      <c r="C255" s="5" t="s">
        <v>345</v>
      </c>
      <c r="E255" s="6"/>
      <c r="F255" s="7" t="str">
        <f t="shared" si="3"/>
        <v>No la he visto</v>
      </c>
    </row>
    <row r="256" spans="2:6" ht="15" customHeight="1">
      <c r="B256" s="4" t="s">
        <v>64</v>
      </c>
      <c r="C256" s="5" t="s">
        <v>65</v>
      </c>
      <c r="E256" s="6"/>
      <c r="F256" s="7" t="str">
        <f t="shared" si="3"/>
        <v>No la he visto</v>
      </c>
    </row>
    <row r="257" spans="2:6" ht="15" customHeight="1">
      <c r="B257" s="4" t="s">
        <v>34</v>
      </c>
      <c r="C257" s="5" t="s">
        <v>35</v>
      </c>
      <c r="E257" s="6"/>
      <c r="F257" s="7" t="str">
        <f t="shared" si="3"/>
        <v>No la he visto</v>
      </c>
    </row>
    <row r="258" spans="2:6" ht="15" customHeight="1">
      <c r="B258" s="4" t="s">
        <v>286</v>
      </c>
      <c r="C258" s="5" t="s">
        <v>287</v>
      </c>
      <c r="E258" s="6"/>
      <c r="F258" s="7" t="str">
        <f t="shared" si="3"/>
        <v>No la he visto</v>
      </c>
    </row>
    <row r="259" spans="2:6" ht="15" customHeight="1">
      <c r="B259" s="4" t="s">
        <v>333</v>
      </c>
      <c r="C259" s="5" t="s">
        <v>334</v>
      </c>
      <c r="E259" s="6"/>
      <c r="F259" s="7" t="str">
        <f t="shared" si="3"/>
        <v>No la he visto</v>
      </c>
    </row>
    <row r="260" spans="2:6" ht="15" customHeight="1">
      <c r="B260" s="4" t="s">
        <v>415</v>
      </c>
      <c r="C260" s="5" t="s">
        <v>416</v>
      </c>
      <c r="E260" s="6"/>
      <c r="F260" s="7" t="str">
        <f t="shared" si="3"/>
        <v>No la he visto</v>
      </c>
    </row>
    <row r="261" spans="2:6" ht="15" customHeight="1">
      <c r="B261" s="4" t="s">
        <v>114</v>
      </c>
      <c r="C261" s="5" t="s">
        <v>115</v>
      </c>
      <c r="E261" s="6"/>
      <c r="F261" s="7" t="str">
        <f aca="true" t="shared" si="4" ref="F261:F323">IF(ISNUMBER(E261),VLOOKUP(E261,G$6:H$11,2),"No la he visto")</f>
        <v>No la he visto</v>
      </c>
    </row>
    <row r="262" spans="2:6" ht="15" customHeight="1">
      <c r="B262" s="4" t="s">
        <v>612</v>
      </c>
      <c r="C262" s="5" t="s">
        <v>613</v>
      </c>
      <c r="E262" s="6"/>
      <c r="F262" s="7" t="str">
        <f t="shared" si="4"/>
        <v>No la he visto</v>
      </c>
    </row>
    <row r="263" spans="2:6" ht="15" customHeight="1">
      <c r="B263" s="4" t="s">
        <v>126</v>
      </c>
      <c r="C263" s="5" t="s">
        <v>127</v>
      </c>
      <c r="E263" s="6"/>
      <c r="F263" s="7" t="str">
        <f t="shared" si="4"/>
        <v>No la he visto</v>
      </c>
    </row>
    <row r="264" spans="2:6" ht="15" customHeight="1">
      <c r="B264" s="4" t="s">
        <v>608</v>
      </c>
      <c r="C264" s="5" t="s">
        <v>609</v>
      </c>
      <c r="E264" s="6"/>
      <c r="F264" s="7" t="str">
        <f t="shared" si="4"/>
        <v>No la he visto</v>
      </c>
    </row>
    <row r="265" spans="2:6" ht="15" customHeight="1">
      <c r="B265" s="4" t="s">
        <v>116</v>
      </c>
      <c r="C265" s="5" t="s">
        <v>117</v>
      </c>
      <c r="E265" s="6"/>
      <c r="F265" s="7" t="str">
        <f t="shared" si="4"/>
        <v>No la he visto</v>
      </c>
    </row>
    <row r="266" spans="2:6" ht="15" customHeight="1">
      <c r="B266" s="4" t="s">
        <v>411</v>
      </c>
      <c r="C266" s="5" t="s">
        <v>412</v>
      </c>
      <c r="E266" s="6"/>
      <c r="F266" s="7" t="str">
        <f t="shared" si="4"/>
        <v>No la he visto</v>
      </c>
    </row>
    <row r="267" spans="2:6" ht="15" customHeight="1">
      <c r="B267" s="4" t="s">
        <v>433</v>
      </c>
      <c r="C267" s="5" t="s">
        <v>573</v>
      </c>
      <c r="E267" s="6"/>
      <c r="F267" s="7" t="str">
        <f t="shared" si="4"/>
        <v>No la he visto</v>
      </c>
    </row>
    <row r="268" spans="2:6" ht="15" customHeight="1">
      <c r="B268" s="4" t="s">
        <v>307</v>
      </c>
      <c r="C268" s="5" t="s">
        <v>308</v>
      </c>
      <c r="E268" s="6"/>
      <c r="F268" s="7" t="str">
        <f t="shared" si="4"/>
        <v>No la he visto</v>
      </c>
    </row>
    <row r="269" spans="2:6" ht="15" customHeight="1">
      <c r="B269" s="4" t="s">
        <v>338</v>
      </c>
      <c r="C269" s="5" t="s">
        <v>339</v>
      </c>
      <c r="E269" s="6"/>
      <c r="F269" s="7" t="str">
        <f t="shared" si="4"/>
        <v>No la he visto</v>
      </c>
    </row>
    <row r="270" spans="2:6" ht="15" customHeight="1">
      <c r="B270" s="4" t="s">
        <v>378</v>
      </c>
      <c r="C270" s="5" t="s">
        <v>379</v>
      </c>
      <c r="E270" s="6"/>
      <c r="F270" s="7" t="str">
        <f t="shared" si="4"/>
        <v>No la he visto</v>
      </c>
    </row>
    <row r="271" spans="2:6" ht="15" customHeight="1">
      <c r="B271" s="4" t="s">
        <v>212</v>
      </c>
      <c r="C271" s="5" t="s">
        <v>213</v>
      </c>
      <c r="E271" s="6"/>
      <c r="F271" s="7" t="str">
        <f t="shared" si="4"/>
        <v>No la he visto</v>
      </c>
    </row>
    <row r="272" spans="2:6" ht="15" customHeight="1">
      <c r="B272" s="4" t="s">
        <v>444</v>
      </c>
      <c r="C272" s="5" t="s">
        <v>445</v>
      </c>
      <c r="E272" s="6"/>
      <c r="F272" s="7" t="str">
        <f t="shared" si="4"/>
        <v>No la he visto</v>
      </c>
    </row>
    <row r="273" spans="2:6" ht="15" customHeight="1">
      <c r="B273" s="4" t="s">
        <v>431</v>
      </c>
      <c r="C273" s="5" t="s">
        <v>432</v>
      </c>
      <c r="E273" s="6"/>
      <c r="F273" s="7" t="str">
        <f t="shared" si="4"/>
        <v>No la he visto</v>
      </c>
    </row>
    <row r="274" spans="2:6" ht="15" customHeight="1">
      <c r="B274" s="4" t="s">
        <v>166</v>
      </c>
      <c r="C274" s="5" t="s">
        <v>167</v>
      </c>
      <c r="E274" s="6"/>
      <c r="F274" s="7" t="str">
        <f t="shared" si="4"/>
        <v>No la he visto</v>
      </c>
    </row>
    <row r="275" spans="2:6" ht="15" customHeight="1">
      <c r="B275" s="4" t="s">
        <v>605</v>
      </c>
      <c r="C275" s="5" t="s">
        <v>553</v>
      </c>
      <c r="E275" s="6"/>
      <c r="F275" s="7" t="str">
        <f t="shared" si="4"/>
        <v>No la he visto</v>
      </c>
    </row>
    <row r="276" spans="2:6" ht="15" customHeight="1">
      <c r="B276" s="4" t="s">
        <v>230</v>
      </c>
      <c r="C276" s="5" t="s">
        <v>231</v>
      </c>
      <c r="E276" s="6"/>
      <c r="F276" s="7" t="str">
        <f t="shared" si="4"/>
        <v>No la he visto</v>
      </c>
    </row>
    <row r="277" spans="2:6" ht="15" customHeight="1">
      <c r="B277" s="4" t="s">
        <v>658</v>
      </c>
      <c r="C277" s="5" t="s">
        <v>659</v>
      </c>
      <c r="E277" s="6"/>
      <c r="F277" s="7" t="str">
        <f t="shared" si="4"/>
        <v>No la he visto</v>
      </c>
    </row>
    <row r="278" spans="2:6" ht="15" customHeight="1">
      <c r="B278" s="4" t="s">
        <v>371</v>
      </c>
      <c r="C278" s="5" t="s">
        <v>565</v>
      </c>
      <c r="E278" s="6"/>
      <c r="F278" s="7" t="str">
        <f t="shared" si="4"/>
        <v>No la he visto</v>
      </c>
    </row>
    <row r="279" spans="2:6" ht="15" customHeight="1">
      <c r="B279" s="4" t="s">
        <v>120</v>
      </c>
      <c r="C279" s="5" t="s">
        <v>121</v>
      </c>
      <c r="E279" s="6"/>
      <c r="F279" s="7" t="str">
        <f t="shared" si="4"/>
        <v>No la he visto</v>
      </c>
    </row>
    <row r="280" spans="2:6" ht="15" customHeight="1">
      <c r="B280" s="4" t="s">
        <v>458</v>
      </c>
      <c r="C280" s="5" t="s">
        <v>459</v>
      </c>
      <c r="E280" s="6"/>
      <c r="F280" s="7" t="str">
        <f t="shared" si="4"/>
        <v>No la he visto</v>
      </c>
    </row>
    <row r="281" spans="2:6" ht="15" customHeight="1">
      <c r="B281" s="4" t="s">
        <v>46</v>
      </c>
      <c r="C281" s="5" t="s">
        <v>47</v>
      </c>
      <c r="E281" s="6"/>
      <c r="F281" s="7" t="str">
        <f t="shared" si="4"/>
        <v>No la he visto</v>
      </c>
    </row>
    <row r="282" spans="2:6" ht="15" customHeight="1">
      <c r="B282" s="4" t="s">
        <v>580</v>
      </c>
      <c r="C282" s="5" t="s">
        <v>581</v>
      </c>
      <c r="E282" s="6"/>
      <c r="F282" s="7" t="str">
        <f t="shared" si="4"/>
        <v>No la he visto</v>
      </c>
    </row>
    <row r="283" spans="2:6" ht="15" customHeight="1">
      <c r="B283" s="4" t="s">
        <v>118</v>
      </c>
      <c r="C283" s="5" t="s">
        <v>119</v>
      </c>
      <c r="E283" s="6"/>
      <c r="F283" s="7" t="str">
        <f t="shared" si="4"/>
        <v>No la he visto</v>
      </c>
    </row>
    <row r="284" spans="2:6" ht="15" customHeight="1">
      <c r="B284" s="4" t="s">
        <v>36</v>
      </c>
      <c r="C284" s="5" t="s">
        <v>37</v>
      </c>
      <c r="E284" s="6"/>
      <c r="F284" s="7" t="str">
        <f t="shared" si="4"/>
        <v>No la he visto</v>
      </c>
    </row>
    <row r="285" spans="2:6" ht="15" customHeight="1">
      <c r="B285" s="4" t="s">
        <v>274</v>
      </c>
      <c r="C285" s="5" t="s">
        <v>275</v>
      </c>
      <c r="E285" s="6"/>
      <c r="F285" s="7" t="str">
        <f t="shared" si="4"/>
        <v>No la he visto</v>
      </c>
    </row>
    <row r="286" spans="2:6" ht="15" customHeight="1">
      <c r="B286" s="4" t="s">
        <v>347</v>
      </c>
      <c r="C286" s="5" t="s">
        <v>348</v>
      </c>
      <c r="E286" s="6"/>
      <c r="F286" s="7" t="str">
        <f t="shared" si="4"/>
        <v>No la he visto</v>
      </c>
    </row>
    <row r="287" spans="2:6" ht="15" customHeight="1">
      <c r="B287" s="4" t="s">
        <v>402</v>
      </c>
      <c r="C287" s="5" t="s">
        <v>403</v>
      </c>
      <c r="E287" s="6"/>
      <c r="F287" s="7" t="str">
        <f t="shared" si="4"/>
        <v>No la he visto</v>
      </c>
    </row>
    <row r="288" spans="2:6" ht="15" customHeight="1">
      <c r="B288" s="4" t="s">
        <v>144</v>
      </c>
      <c r="C288" s="5" t="s">
        <v>145</v>
      </c>
      <c r="E288" s="6"/>
      <c r="F288" s="7" t="str">
        <f t="shared" si="4"/>
        <v>No la he visto</v>
      </c>
    </row>
    <row r="289" spans="2:6" ht="15" customHeight="1">
      <c r="B289" s="4" t="s">
        <v>319</v>
      </c>
      <c r="C289" s="5" t="s">
        <v>320</v>
      </c>
      <c r="E289" s="6"/>
      <c r="F289" s="7" t="str">
        <f t="shared" si="4"/>
        <v>No la he visto</v>
      </c>
    </row>
    <row r="290" spans="2:6" ht="15" customHeight="1">
      <c r="B290" s="4" t="s">
        <v>258</v>
      </c>
      <c r="C290" s="5" t="s">
        <v>259</v>
      </c>
      <c r="E290" s="6"/>
      <c r="F290" s="7" t="str">
        <f t="shared" si="4"/>
        <v>No la he visto</v>
      </c>
    </row>
    <row r="291" spans="2:6" ht="15" customHeight="1">
      <c r="B291" s="4" t="s">
        <v>434</v>
      </c>
      <c r="C291" s="5" t="s">
        <v>617</v>
      </c>
      <c r="E291" s="6"/>
      <c r="F291" s="7" t="str">
        <f t="shared" si="4"/>
        <v>No la he visto</v>
      </c>
    </row>
    <row r="292" spans="2:6" ht="15" customHeight="1">
      <c r="B292" s="4" t="s">
        <v>516</v>
      </c>
      <c r="C292" s="5" t="s">
        <v>517</v>
      </c>
      <c r="E292" s="6"/>
      <c r="F292" s="7" t="str">
        <f t="shared" si="4"/>
        <v>No la he visto</v>
      </c>
    </row>
    <row r="293" spans="2:6" ht="15" customHeight="1">
      <c r="B293" s="4" t="s">
        <v>218</v>
      </c>
      <c r="C293" s="5" t="s">
        <v>219</v>
      </c>
      <c r="E293" s="6"/>
      <c r="F293" s="7" t="str">
        <f t="shared" si="4"/>
        <v>No la he visto</v>
      </c>
    </row>
    <row r="294" spans="2:6" ht="15" customHeight="1">
      <c r="B294" s="4" t="s">
        <v>589</v>
      </c>
      <c r="C294" s="5" t="s">
        <v>590</v>
      </c>
      <c r="E294" s="6"/>
      <c r="F294" s="7" t="str">
        <f t="shared" si="4"/>
        <v>No la he visto</v>
      </c>
    </row>
    <row r="295" spans="2:6" ht="15" customHeight="1">
      <c r="B295" s="4" t="s">
        <v>15</v>
      </c>
      <c r="C295" s="5" t="s">
        <v>16</v>
      </c>
      <c r="E295" s="6"/>
      <c r="F295" s="7" t="str">
        <f t="shared" si="4"/>
        <v>No la he visto</v>
      </c>
    </row>
    <row r="296" spans="2:6" ht="15" customHeight="1">
      <c r="B296" s="4" t="s">
        <v>193</v>
      </c>
      <c r="C296" s="5" t="s">
        <v>201</v>
      </c>
      <c r="E296" s="6"/>
      <c r="F296" s="7" t="str">
        <f t="shared" si="4"/>
        <v>No la he visto</v>
      </c>
    </row>
    <row r="297" spans="2:6" ht="15" customHeight="1">
      <c r="B297" s="4" t="s">
        <v>168</v>
      </c>
      <c r="C297" s="5" t="s">
        <v>169</v>
      </c>
      <c r="E297" s="6"/>
      <c r="F297" s="7" t="str">
        <f t="shared" si="4"/>
        <v>No la he visto</v>
      </c>
    </row>
    <row r="298" spans="2:6" ht="15" customHeight="1">
      <c r="B298" s="4" t="s">
        <v>148</v>
      </c>
      <c r="C298" s="5" t="s">
        <v>149</v>
      </c>
      <c r="E298" s="6"/>
      <c r="F298" s="7" t="str">
        <f t="shared" si="4"/>
        <v>No la he visto</v>
      </c>
    </row>
    <row r="299" spans="2:6" ht="15" customHeight="1">
      <c r="B299" s="4" t="s">
        <v>288</v>
      </c>
      <c r="C299" s="5" t="s">
        <v>539</v>
      </c>
      <c r="E299" s="6"/>
      <c r="F299" s="7" t="str">
        <f t="shared" si="4"/>
        <v>No la he visto</v>
      </c>
    </row>
    <row r="300" spans="2:6" ht="15" customHeight="1">
      <c r="B300" s="4" t="s">
        <v>156</v>
      </c>
      <c r="C300" s="5" t="s">
        <v>157</v>
      </c>
      <c r="E300" s="6"/>
      <c r="F300" s="7" t="str">
        <f t="shared" si="4"/>
        <v>No la he visto</v>
      </c>
    </row>
    <row r="301" spans="2:6" ht="15" customHeight="1">
      <c r="B301" s="4" t="s">
        <v>315</v>
      </c>
      <c r="C301" s="5" t="s">
        <v>556</v>
      </c>
      <c r="E301" s="6"/>
      <c r="F301" s="7" t="str">
        <f t="shared" si="4"/>
        <v>No la he visto</v>
      </c>
    </row>
    <row r="302" spans="2:6" ht="15" customHeight="1">
      <c r="B302" s="4" t="s">
        <v>674</v>
      </c>
      <c r="C302" s="5" t="s">
        <v>675</v>
      </c>
      <c r="E302" s="6"/>
      <c r="F302" s="7" t="str">
        <f t="shared" si="4"/>
        <v>No la he visto</v>
      </c>
    </row>
    <row r="303" spans="2:6" ht="15" customHeight="1">
      <c r="B303" s="4" t="s">
        <v>641</v>
      </c>
      <c r="C303" s="5" t="s">
        <v>642</v>
      </c>
      <c r="E303" s="6"/>
      <c r="F303" s="7" t="str">
        <f t="shared" si="4"/>
        <v>No la he visto</v>
      </c>
    </row>
    <row r="304" spans="2:6" ht="15" customHeight="1">
      <c r="B304" s="4" t="s">
        <v>331</v>
      </c>
      <c r="C304" s="5" t="s">
        <v>332</v>
      </c>
      <c r="E304" s="6"/>
      <c r="F304" s="7" t="str">
        <f t="shared" si="4"/>
        <v>No la he visto</v>
      </c>
    </row>
    <row r="305" spans="2:6" ht="15" customHeight="1">
      <c r="B305" s="4" t="s">
        <v>303</v>
      </c>
      <c r="C305" s="5" t="s">
        <v>304</v>
      </c>
      <c r="E305" s="6"/>
      <c r="F305" s="7" t="str">
        <f t="shared" si="4"/>
        <v>No la he visto</v>
      </c>
    </row>
    <row r="306" spans="2:6" ht="15" customHeight="1">
      <c r="B306" s="4" t="s">
        <v>524</v>
      </c>
      <c r="C306" s="5" t="s">
        <v>525</v>
      </c>
      <c r="E306" s="6"/>
      <c r="F306" s="7" t="str">
        <f t="shared" si="4"/>
        <v>No la he visto</v>
      </c>
    </row>
    <row r="307" spans="2:6" ht="15" customHeight="1">
      <c r="B307" s="4" t="s">
        <v>419</v>
      </c>
      <c r="C307" s="5" t="s">
        <v>420</v>
      </c>
      <c r="E307" s="6"/>
      <c r="F307" s="7" t="str">
        <f t="shared" si="4"/>
        <v>No la he visto</v>
      </c>
    </row>
    <row r="308" spans="2:6" ht="15" customHeight="1">
      <c r="B308" s="4" t="s">
        <v>452</v>
      </c>
      <c r="C308" s="5" t="s">
        <v>453</v>
      </c>
      <c r="E308" s="6"/>
      <c r="F308" s="7" t="str">
        <f t="shared" si="4"/>
        <v>No la he visto</v>
      </c>
    </row>
    <row r="309" spans="2:6" ht="15" customHeight="1">
      <c r="B309" s="4" t="s">
        <v>639</v>
      </c>
      <c r="C309" s="5" t="s">
        <v>640</v>
      </c>
      <c r="E309" s="6"/>
      <c r="F309" s="7" t="str">
        <f t="shared" si="4"/>
        <v>No la he visto</v>
      </c>
    </row>
    <row r="310" spans="2:6" ht="15" customHeight="1">
      <c r="B310" s="4" t="s">
        <v>480</v>
      </c>
      <c r="C310" s="5" t="s">
        <v>481</v>
      </c>
      <c r="E310" s="6"/>
      <c r="F310" s="7" t="str">
        <f t="shared" si="4"/>
        <v>No la he visto</v>
      </c>
    </row>
    <row r="311" spans="2:6" ht="15" customHeight="1">
      <c r="B311" s="4" t="s">
        <v>626</v>
      </c>
      <c r="C311" s="5" t="s">
        <v>627</v>
      </c>
      <c r="E311" s="6"/>
      <c r="F311" s="7" t="str">
        <f t="shared" si="4"/>
        <v>No la he visto</v>
      </c>
    </row>
    <row r="312" spans="2:6" ht="15" customHeight="1">
      <c r="B312" s="4" t="s">
        <v>336</v>
      </c>
      <c r="C312" s="5" t="s">
        <v>337</v>
      </c>
      <c r="E312" s="6"/>
      <c r="F312" s="7" t="str">
        <f t="shared" si="4"/>
        <v>No la he visto</v>
      </c>
    </row>
    <row r="313" spans="2:6" ht="15" customHeight="1">
      <c r="B313" s="4" t="s">
        <v>317</v>
      </c>
      <c r="C313" s="5" t="s">
        <v>318</v>
      </c>
      <c r="E313" s="6"/>
      <c r="F313" s="7" t="str">
        <f t="shared" si="4"/>
        <v>No la he visto</v>
      </c>
    </row>
    <row r="314" spans="2:6" ht="15" customHeight="1">
      <c r="B314" s="4" t="s">
        <v>254</v>
      </c>
      <c r="C314" s="5" t="s">
        <v>255</v>
      </c>
      <c r="E314" s="6"/>
      <c r="F314" s="7" t="str">
        <f t="shared" si="4"/>
        <v>No la he visto</v>
      </c>
    </row>
    <row r="315" spans="2:6" ht="15" customHeight="1">
      <c r="B315" s="4" t="s">
        <v>503</v>
      </c>
      <c r="C315" s="5" t="s">
        <v>504</v>
      </c>
      <c r="E315" s="6"/>
      <c r="F315" s="7" t="str">
        <f t="shared" si="4"/>
        <v>No la he visto</v>
      </c>
    </row>
    <row r="316" spans="2:6" ht="15" customHeight="1">
      <c r="B316" s="4" t="s">
        <v>62</v>
      </c>
      <c r="C316" s="5" t="s">
        <v>63</v>
      </c>
      <c r="E316" s="6"/>
      <c r="F316" s="7" t="str">
        <f t="shared" si="4"/>
        <v>No la he visto</v>
      </c>
    </row>
    <row r="317" spans="2:6" ht="15" customHeight="1">
      <c r="B317" s="4" t="s">
        <v>128</v>
      </c>
      <c r="C317" s="5" t="s">
        <v>129</v>
      </c>
      <c r="E317" s="6"/>
      <c r="F317" s="7" t="str">
        <f t="shared" si="4"/>
        <v>No la he visto</v>
      </c>
    </row>
    <row r="318" spans="2:6" ht="15" customHeight="1">
      <c r="B318" s="4" t="s">
        <v>112</v>
      </c>
      <c r="C318" s="5" t="s">
        <v>113</v>
      </c>
      <c r="E318" s="6"/>
      <c r="F318" s="7" t="str">
        <f t="shared" si="4"/>
        <v>No la he visto</v>
      </c>
    </row>
    <row r="319" spans="2:6" ht="15" customHeight="1">
      <c r="B319" s="4" t="s">
        <v>214</v>
      </c>
      <c r="C319" s="5" t="s">
        <v>215</v>
      </c>
      <c r="E319" s="6"/>
      <c r="F319" s="7" t="str">
        <f t="shared" si="4"/>
        <v>No la he visto</v>
      </c>
    </row>
    <row r="320" spans="2:6" ht="15" customHeight="1">
      <c r="B320" s="4" t="s">
        <v>645</v>
      </c>
      <c r="C320" s="5" t="s">
        <v>646</v>
      </c>
      <c r="E320" s="6"/>
      <c r="F320" s="7" t="str">
        <f t="shared" si="4"/>
        <v>No la he visto</v>
      </c>
    </row>
    <row r="321" spans="2:6" ht="15" customHeight="1">
      <c r="B321" s="4" t="s">
        <v>323</v>
      </c>
      <c r="C321" s="5" t="s">
        <v>324</v>
      </c>
      <c r="E321" s="6"/>
      <c r="F321" s="7" t="str">
        <f t="shared" si="4"/>
        <v>No la he visto</v>
      </c>
    </row>
    <row r="322" spans="2:6" ht="15" customHeight="1">
      <c r="B322" s="4" t="s">
        <v>664</v>
      </c>
      <c r="C322" s="5" t="s">
        <v>665</v>
      </c>
      <c r="E322" s="6"/>
      <c r="F322" s="7" t="str">
        <f t="shared" si="4"/>
        <v>No la he visto</v>
      </c>
    </row>
    <row r="323" spans="2:6" ht="15" customHeight="1">
      <c r="B323" s="4" t="s">
        <v>232</v>
      </c>
      <c r="C323" s="5" t="s">
        <v>233</v>
      </c>
      <c r="E323" s="6"/>
      <c r="F323" s="7" t="str">
        <f t="shared" si="4"/>
        <v>No la he visto</v>
      </c>
    </row>
    <row r="324" spans="2:6" ht="15" customHeight="1">
      <c r="B324" s="4" t="s">
        <v>593</v>
      </c>
      <c r="C324" s="5" t="s">
        <v>594</v>
      </c>
      <c r="E324" s="6"/>
      <c r="F324" s="7" t="str">
        <f aca="true" t="shared" si="5" ref="F324:F339">IF(ISNUMBER(E324),VLOOKUP(E324,G$6:H$11,2),"No la he visto")</f>
        <v>No la he visto</v>
      </c>
    </row>
    <row r="325" spans="2:6" ht="15" customHeight="1">
      <c r="B325" s="4" t="s">
        <v>601</v>
      </c>
      <c r="C325" s="5" t="s">
        <v>602</v>
      </c>
      <c r="E325" s="6"/>
      <c r="F325" s="7" t="str">
        <f t="shared" si="5"/>
        <v>No la he visto</v>
      </c>
    </row>
    <row r="326" spans="2:6" ht="15" customHeight="1">
      <c r="B326" s="4" t="s">
        <v>250</v>
      </c>
      <c r="C326" s="5" t="s">
        <v>251</v>
      </c>
      <c r="E326" s="6"/>
      <c r="F326" s="7" t="str">
        <f t="shared" si="5"/>
        <v>No la he visto</v>
      </c>
    </row>
    <row r="327" spans="2:6" ht="15" customHeight="1">
      <c r="B327" s="4" t="s">
        <v>461</v>
      </c>
      <c r="C327" s="5" t="s">
        <v>462</v>
      </c>
      <c r="E327" s="6"/>
      <c r="F327" s="7" t="str">
        <f t="shared" si="5"/>
        <v>No la he visto</v>
      </c>
    </row>
    <row r="328" spans="2:6" ht="15" customHeight="1">
      <c r="B328" s="4" t="s">
        <v>606</v>
      </c>
      <c r="C328" s="5" t="s">
        <v>607</v>
      </c>
      <c r="E328" s="6"/>
      <c r="F328" s="7" t="str">
        <f t="shared" si="5"/>
        <v>No la he visto</v>
      </c>
    </row>
    <row r="329" spans="2:6" ht="15" customHeight="1">
      <c r="B329" s="4" t="s">
        <v>475</v>
      </c>
      <c r="C329" s="5" t="s">
        <v>476</v>
      </c>
      <c r="E329" s="6"/>
      <c r="F329" s="7" t="str">
        <f t="shared" si="5"/>
        <v>No la he visto</v>
      </c>
    </row>
    <row r="330" spans="2:6" ht="15" customHeight="1">
      <c r="B330" s="4" t="s">
        <v>647</v>
      </c>
      <c r="C330" s="5" t="s">
        <v>648</v>
      </c>
      <c r="E330" s="6"/>
      <c r="F330" s="7" t="str">
        <f t="shared" si="5"/>
        <v>No la he visto</v>
      </c>
    </row>
    <row r="331" spans="2:6" ht="15" customHeight="1">
      <c r="B331" s="4" t="s">
        <v>99</v>
      </c>
      <c r="C331" s="5" t="s">
        <v>100</v>
      </c>
      <c r="E331" s="6"/>
      <c r="F331" s="7" t="str">
        <f t="shared" si="5"/>
        <v>No la he visto</v>
      </c>
    </row>
    <row r="332" spans="2:6" ht="15" customHeight="1">
      <c r="B332" s="4" t="s">
        <v>185</v>
      </c>
      <c r="C332" s="5" t="s">
        <v>186</v>
      </c>
      <c r="E332" s="6"/>
      <c r="F332" s="7" t="str">
        <f t="shared" si="5"/>
        <v>No la he visto</v>
      </c>
    </row>
    <row r="333" spans="2:6" ht="15" customHeight="1">
      <c r="B333" s="4" t="s">
        <v>174</v>
      </c>
      <c r="C333" s="5" t="s">
        <v>175</v>
      </c>
      <c r="E333" s="6"/>
      <c r="F333" s="7" t="str">
        <f t="shared" si="5"/>
        <v>No la he visto</v>
      </c>
    </row>
    <row r="334" spans="2:6" ht="15" customHeight="1">
      <c r="B334" s="4" t="s">
        <v>305</v>
      </c>
      <c r="C334" s="5" t="s">
        <v>306</v>
      </c>
      <c r="E334" s="6"/>
      <c r="F334" s="7" t="str">
        <f t="shared" si="5"/>
        <v>No la he visto</v>
      </c>
    </row>
    <row r="335" spans="2:6" ht="15" customHeight="1">
      <c r="B335" s="4" t="s">
        <v>381</v>
      </c>
      <c r="C335" s="5" t="s">
        <v>382</v>
      </c>
      <c r="E335" s="6"/>
      <c r="F335" s="7" t="str">
        <f t="shared" si="5"/>
        <v>No la he visto</v>
      </c>
    </row>
    <row r="336" spans="2:6" ht="15" customHeight="1">
      <c r="B336" s="4" t="s">
        <v>90</v>
      </c>
      <c r="C336" s="5" t="s">
        <v>91</v>
      </c>
      <c r="E336" s="6"/>
      <c r="F336" s="7" t="str">
        <f t="shared" si="5"/>
        <v>No la he visto</v>
      </c>
    </row>
    <row r="337" spans="2:6" ht="15" customHeight="1">
      <c r="B337" s="4" t="s">
        <v>482</v>
      </c>
      <c r="C337" s="5" t="s">
        <v>483</v>
      </c>
      <c r="E337" s="6"/>
      <c r="F337" s="7" t="str">
        <f t="shared" si="5"/>
        <v>No la he visto</v>
      </c>
    </row>
    <row r="338" spans="2:6" ht="15" customHeight="1">
      <c r="B338" s="4" t="s">
        <v>132</v>
      </c>
      <c r="C338" s="5" t="s">
        <v>133</v>
      </c>
      <c r="E338" s="6"/>
      <c r="F338" s="7" t="str">
        <f t="shared" si="5"/>
        <v>No la he visto</v>
      </c>
    </row>
    <row r="339" spans="2:6" ht="15" customHeight="1">
      <c r="B339" s="4" t="s">
        <v>278</v>
      </c>
      <c r="C339" s="5" t="s">
        <v>279</v>
      </c>
      <c r="E339" s="6"/>
      <c r="F339" s="7" t="str">
        <f t="shared" si="5"/>
        <v>No la he visto</v>
      </c>
    </row>
    <row r="340" ht="12.75">
      <c r="C340"/>
    </row>
    <row r="341" spans="1:6" ht="12.75" customHeight="1">
      <c r="A341" s="28" t="s">
        <v>544</v>
      </c>
      <c r="B341" s="13" t="s">
        <v>545</v>
      </c>
      <c r="C341" s="14">
        <f>COUNT(PUNTOS)</f>
        <v>0</v>
      </c>
      <c r="E341" s="21" t="str">
        <f>IF(AND(C341&gt;0,C341&lt;20),"¡¡ATENCION!! es necesario puntuar más de 20 películas para participar","-")</f>
        <v>-</v>
      </c>
      <c r="F341" s="29" t="str">
        <f>IF(ISERROR(FIND("nick",B2)),"GRACIAS","NO OLVIDES INDICAR TU NICK EN FORODVD    (celda B2)")</f>
        <v>NO OLVIDES INDICAR TU NICK EN FORODVD    (celda B2)</v>
      </c>
    </row>
    <row r="342" spans="1:6" ht="12.75">
      <c r="A342" s="28"/>
      <c r="B342" s="13" t="s">
        <v>546</v>
      </c>
      <c r="C342" s="15" t="str">
        <f>IF(C341&gt;0,AVERAGE(PUNTOS),"---")</f>
        <v>---</v>
      </c>
      <c r="E342" s="21"/>
      <c r="F342" s="30"/>
    </row>
    <row r="343" spans="1:6" ht="12.75">
      <c r="A343" s="28"/>
      <c r="B343" s="13" t="s">
        <v>547</v>
      </c>
      <c r="C343" s="16" t="e">
        <f>COUNTIF(PUNTOS,0)&amp;" ---&gt; "&amp;FIXED((COUNTIF(PUNTOS,0)/VOTADAS)*100,2)&amp;"%"</f>
        <v>#DIV/0!</v>
      </c>
      <c r="E343" s="21"/>
      <c r="F343" s="30"/>
    </row>
    <row r="344" spans="1:6" ht="12.75">
      <c r="A344" s="28"/>
      <c r="B344" s="13" t="s">
        <v>548</v>
      </c>
      <c r="C344" s="16" t="e">
        <f>COUNTIF(PUNTOS,1)&amp;" ---&gt; "&amp;FIXED((COUNTIF(PUNTOS,1)/VOTADAS)*100,2)&amp;"%"</f>
        <v>#DIV/0!</v>
      </c>
      <c r="E344" s="21"/>
      <c r="F344" s="30"/>
    </row>
    <row r="345" spans="1:6" ht="12.75">
      <c r="A345" s="28"/>
      <c r="B345" s="13" t="s">
        <v>549</v>
      </c>
      <c r="C345" s="16" t="e">
        <f>COUNTIF(PUNTOS,2)&amp;" ---&gt; "&amp;FIXED((COUNTIF(PUNTOS,2)/VOTADAS)*100,2)&amp;"%"</f>
        <v>#DIV/0!</v>
      </c>
      <c r="E345" s="21"/>
      <c r="F345" s="30"/>
    </row>
    <row r="346" spans="1:6" ht="12.75">
      <c r="A346" s="28"/>
      <c r="B346" s="13" t="s">
        <v>550</v>
      </c>
      <c r="C346" s="16" t="e">
        <f>COUNTIF(PUNTOS,3)&amp;" ---&gt; "&amp;FIXED((COUNTIF(PUNTOS,3)/VOTADAS)*100,2)&amp;"%"</f>
        <v>#DIV/0!</v>
      </c>
      <c r="E346" s="21"/>
      <c r="F346" s="30"/>
    </row>
    <row r="347" spans="1:6" ht="12.75">
      <c r="A347" s="28"/>
      <c r="B347" s="13" t="s">
        <v>551</v>
      </c>
      <c r="C347" s="16" t="e">
        <f>COUNTIF(PUNTOS,4)&amp;" ---&gt; "&amp;FIXED((COUNTIF(PUNTOS,4)/VOTADAS)*100,2)&amp;"%"</f>
        <v>#DIV/0!</v>
      </c>
      <c r="E347" s="21"/>
      <c r="F347" s="30"/>
    </row>
    <row r="348" spans="1:6" ht="13.5" thickBot="1">
      <c r="A348" s="28"/>
      <c r="B348" s="13" t="s">
        <v>552</v>
      </c>
      <c r="C348" s="16" t="e">
        <f>COUNTIF(PUNTOS,5)&amp;" ---&gt; "&amp;FIXED((COUNTIF(PUNTOS,5)/VOTADAS)*100,2)&amp;"%"</f>
        <v>#DIV/0!</v>
      </c>
      <c r="E348" s="21"/>
      <c r="F348" s="31"/>
    </row>
    <row r="349" spans="2:3" s="18" customFormat="1" ht="12.75" customHeight="1" thickTop="1">
      <c r="B349" s="19"/>
      <c r="C349" s="20"/>
    </row>
    <row r="352" ht="12.75"/>
    <row r="353" ht="12.75"/>
    <row r="354" ht="12.75"/>
    <row r="355" ht="12.75"/>
  </sheetData>
  <mergeCells count="7">
    <mergeCell ref="G5:H5"/>
    <mergeCell ref="A341:A348"/>
    <mergeCell ref="F341:F348"/>
    <mergeCell ref="B349:C349"/>
    <mergeCell ref="E341:E348"/>
    <mergeCell ref="B2:C2"/>
    <mergeCell ref="B3:C3"/>
  </mergeCells>
  <conditionalFormatting sqref="F341:F348">
    <cfRule type="cellIs" priority="1" dxfId="0" operator="notEqual" stopIfTrue="1">
      <formula>"GRACIAS"</formula>
    </cfRule>
  </conditionalFormatting>
  <conditionalFormatting sqref="B3:C3 B6:C339">
    <cfRule type="expression" priority="2" dxfId="1" stopIfTrue="1">
      <formula>ISNUMBER($E3)</formula>
    </cfRule>
  </conditionalFormatting>
  <conditionalFormatting sqref="E341:E348">
    <cfRule type="cellIs" priority="3" dxfId="2" operator="notEqual" stopIfTrue="1">
      <formula>"-"</formula>
    </cfRule>
  </conditionalFormatting>
  <conditionalFormatting sqref="E6:E339">
    <cfRule type="expression" priority="4" dxfId="3" stopIfTrue="1">
      <formula>ISNUMBER(E6)</formula>
    </cfRule>
  </conditionalFormatting>
  <dataValidations count="1">
    <dataValidation type="list" showDropDown="1" showInputMessage="1" showErrorMessage="1" errorTitle="Puntuaciones permitidas:" error="0 - Espantosa&#10;1 - Floja&#10;2 - Normalilla&#10;3 - Buena&#10;4 - Muy buena&#10;5 - De las mejores&#10;&#10;(No se permiten decimales)" sqref="E6:E339">
      <formula1>$G$6:$G$11</formula1>
    </dataValidation>
  </dataValidations>
  <hyperlinks>
    <hyperlink ref="B3" r:id="rId1" display="homecinemaniaco@yahoo.com  "/>
    <hyperlink ref="B3:C3" r:id="rId2" display="Enviar a ---&gt; homecinemaniaco@gmail.com  "/>
    <hyperlink ref="B282" r:id="rId3" display="http://www.cinefilo.es/peliculas/solomon-kane/15994/"/>
    <hyperlink ref="B97" r:id="rId4" display="http://www.cinefilo.es/peliculas/el-mejor/15770/"/>
    <hyperlink ref="B236" r:id="rId5" display="http://www.cinefilo.es/peliculas/numero-9/14265/"/>
    <hyperlink ref="B84" r:id="rId6" display="http://www.cinefilo.es/peliculas/el-consul-de-sodoma/17715/"/>
    <hyperlink ref="B47" r:id="rId7" display="http://www.cinefilo.es/peliculas/capitalismo-una-historia-de-amor/16697/"/>
    <hyperlink ref="B294" r:id="rId8" display="http://www.cinefilo.es/peliculas/teniente-corrupto/12990/"/>
    <hyperlink ref="B7" r:id="rId9" display="http://www.cinefilo.es/peliculas/que-fue-de-los-morgan/17112/"/>
    <hyperlink ref="B324" r:id="rId10" display="http://www.cinefilo.es/peliculas/un-tipo-serio/12585/"/>
    <hyperlink ref="B25" r:id="rId11" display="http://www.cinefilo.es/peliculas/amerrika/17366/"/>
    <hyperlink ref="B159" r:id="rId12" display="http://www.cinefilo.es/peliculas/la-cinta-blanca/16417/"/>
    <hyperlink ref="B138" r:id="rId13" display="http://www.cinefilo.es/peliculas/hierro/17278/"/>
    <hyperlink ref="B325" r:id="rId14" display="http://www.cinefilo.es/peliculas/una-escapada-perfecta/16919/"/>
    <hyperlink ref="B161" r:id="rId15" display="http://www.cinefilo.es/peliculas/la-decision-de-anne/15764/"/>
    <hyperlink ref="B275" r:id="rId16" display="http://www.cinefilo.es/peliculas/sherlock-holmes/13332/"/>
    <hyperlink ref="B328" r:id="rId17" display="http://www.cinefilo.es/peliculas/up-in-the-air/17178/"/>
    <hyperlink ref="B264" r:id="rId18" display="http://www.cinefilo.es/peliculas/rompedientes/17740/"/>
    <hyperlink ref="B163" r:id="rId19" display="http://www.cinefilo.es/peliculas/la-herencia-valdemar/17517/"/>
    <hyperlink ref="B262" r:id="rId20" display="http://www.cinefilo.es/peliculas/ricky/17643/"/>
    <hyperlink ref="B230" r:id="rId21" display="http://www.cinefilo.es/peliculas/nine/16344/"/>
    <hyperlink ref="B54" r:id="rId22" display="http://www.cinefilo.es/peliculas/cheri/15397/"/>
    <hyperlink ref="B160" r:id="rId23" display="http://www.cinefilo.es/peliculas/la-cuarta-fase/17634/"/>
    <hyperlink ref="B170" r:id="rId24" display="http://www.cinefilo.es/peliculas/la-mujer-sin-piano/17456/"/>
    <hyperlink ref="B116" r:id="rId25" display="http://www.cinefilo.es/peliculas/en-tierra-hostil/17521/"/>
    <hyperlink ref="B155" r:id="rId26" display="http://www.cinefilo.es/peliculas/krabat-y-el-molino-del-diablo/16648/"/>
    <hyperlink ref="B311" r:id="rId27" display="http://www.cinefilo.es/peliculas/todo-incluido/16443/"/>
    <hyperlink ref="B147" r:id="rId28" display="http://www.cinefilo.es/peliculas/invictus/12182/"/>
    <hyperlink ref="B249" r:id="rId29" display="http://www.cinefilo.es/peliculas/precious/16327/"/>
    <hyperlink ref="B239" r:id="rId30" display="http://www.cinefilo.es/peliculas/oss-117-perdido-en-rio/17857/"/>
    <hyperlink ref="B207" r:id="rId31" display="http://www.cinefilo.es/peliculas/luna-caliente/17777/"/>
    <hyperlink ref="B98" r:id="rId32" display="http://www.cinefilo.es/peliculas/el-padrastro/17491/"/>
    <hyperlink ref="B192" r:id="rId33" display="http://www.cinefilo.es/peliculas/loca-obsesion/17231/"/>
    <hyperlink ref="B309" r:id="rId34" display="http://www.cinefilo.es/peliculas/tiana-y-el-sapo/13485/"/>
    <hyperlink ref="B303" r:id="rId35" display="http://www.cinefilo.es/peliculas/the-road-la-carretera/13913/"/>
    <hyperlink ref="B226" r:id="rId36" display="http://www.cinefilo.es/peliculas/nacidas-para-sufrir/15127/"/>
    <hyperlink ref="B320" r:id="rId37" display="http://www.cinefilo.es/peliculas/un-hombre-soltero/17763/"/>
    <hyperlink ref="B330" r:id="rId38" display="http://www.cinefilo.es/peliculas/vertige/17952/"/>
    <hyperlink ref="B94" r:id="rId39" display="http://www.cinefilo.es/peliculas/el-hombre-lobo/9857/"/>
    <hyperlink ref="B141" r:id="rId40" display="http://www.cinefilo.es/peliculas/historias-de-san-valentin/17743/"/>
    <hyperlink ref="B30" r:id="rId41" display="http://www.cinefilo.es/peliculas/arthur-y-la-venganza-de-maltazard/16841/"/>
    <hyperlink ref="B243" r:id="rId42" display="http://www.cinefilo.es/peliculas/percy-jackson-y-el-ladron-del-rayo/17474/"/>
    <hyperlink ref="B105" r:id="rId43" display="http://www.cinefilo.es/peliculas/el-solista/11117/"/>
    <hyperlink ref="B277" r:id="rId44" display="http://www.cinefilo.es/peliculas/shutter-island/11891/"/>
    <hyperlink ref="B142" r:id="rId45" display="http://www.cinefilo.es/peliculas/im-not-there/16959/"/>
    <hyperlink ref="B26" r:id="rId46" display="http://www.cinefilo.es/peliculas/amores-locos/15832/"/>
    <hyperlink ref="B322" r:id="rId47" display="http://www.cinefilo.es/peliculas/un-profeta/17630/"/>
    <hyperlink ref="B69" r:id="rId48" display="http://www.cinefilo.es/peliculas/daybreakers/15772/"/>
    <hyperlink ref="B108" r:id="rId49" display="http://www.cinefilo.es/peliculas/el-ultimo-vuelo/17965/"/>
    <hyperlink ref="B29" r:id="rId50" display="http://www.cinefilo.es/peliculas/arena/18000/"/>
    <hyperlink ref="B27" r:id="rId51" display="http://www.cinefilo.es/peliculas/an-education/17712/"/>
    <hyperlink ref="B302" r:id="rId52" display="http://www.cinefilo.es/peliculas/the-lovely-bones/9794/"/>
    <hyperlink ref="B22" r:id="rId53" display="http://www.cinefilo.es/peliculas/al-limite/17115/"/>
    <hyperlink ref="B85" r:id="rId54" display="http://www.cinefilo.es/peliculas/el-corredor-nocturno/15129/"/>
    <hyperlink ref="B51" r:id="rId55" display="http://www.cinefilo.es/peliculas/cazadores-de-dragones/16646/"/>
    <hyperlink ref="B197" r:id="rId56" display="http://www.cinefilo.es/peliculas/los-hombres-que-miraban-fijamente-a-las-cabras/17277/"/>
    <hyperlink ref="B65" r:id="rId57" display="http://www.cinefilo.es/peliculas/corazon-rebelde/17773/"/>
    <hyperlink ref="B222" r:id="rId58" display="http://www.cinefilo.es/peliculas/millennium-3-la-reina-en-el-palacio-de-las-corrientes-de-aire/17547/"/>
    <hyperlink ref="B127" r:id="rId59" display="http://www.cinefilo.es/peliculas/flor-del-desierto/17689/"/>
    <hyperlink ref="B216" r:id="rId60" display="http://www.cinefilo.es/peliculas/medidas-extraordinarias/16939/"/>
    <hyperlink ref="B240" r:id="rId61" display="http://www.cinefilo.es/peliculas/pajaros-de-papel/17528/"/>
    <hyperlink ref="B133" r:id="rId62" display="http://www.cinefilo.es/peliculas/green-zone-distrito-protegido/13168/"/>
    <hyperlink ref="B83" r:id="rId63" display="http://www.cinefilo.es/peliculas/el-concierto/17882/"/>
    <hyperlink ref="B96" r:id="rId64" display="http://www.cinefilo.es/peliculas/el-mal-ajeno/17510/"/>
    <hyperlink ref="B199" r:id="rId65" display="http://www.cinefilo.es/peliculas/los-ninos-de-timpelbach/16647/"/>
    <hyperlink ref="B295" r:id="rId66" display="http://www.cinefilo.es/peliculas/tension-sexual-no-resuelta/17816/"/>
    <hyperlink ref="B95" r:id="rId67" display="http://www.cinefilo.es/peliculas/el-libro-de-eli/15274/"/>
    <hyperlink ref="B14" r:id="rId68" display="http://www.cinefilo.es/peliculas/acantilado-rojo/15765/"/>
    <hyperlink ref="B40" r:id="rId69" display="http://www.cinefilo.es/peliculas/brothers-hermanos/17762/"/>
    <hyperlink ref="B190" r:id="rId70" display="http://www.cinefilo.es/peliculas/las-viudas-de-los-jueves/17694/"/>
    <hyperlink ref="B92" r:id="rId71" display="http://www.cinefilo.es/peliculas/el-escritor/17903/"/>
    <hyperlink ref="B21" r:id="rId72" display="http://www.cinefilo.es/peliculas/ajami/17223/"/>
    <hyperlink ref="B60" r:id="rId73" display="http://www.cinefilo.es/peliculas/como-entrenar-a-tu-dragon/17280/"/>
    <hyperlink ref="B253" r:id="rId74" display="http://www.cinefilo.es/peliculas/querido-john/17963/"/>
    <hyperlink ref="B205" r:id="rId75" display="http://www.cinefilo.es/peliculas/lourdes/17831/"/>
    <hyperlink ref="B257" r:id="rId76" display="http://www.cinefilo.es/peliculas/recuerdame/17100/"/>
    <hyperlink ref="B284" r:id="rId77" display="http://www.cinefilo.es/peliculas/soul-kitchen/17690/"/>
    <hyperlink ref="B172" r:id="rId78" display="http://www.cinefilo.es/peliculas/la-ninera-magica-y-el-big-bang/16717/"/>
    <hyperlink ref="B129" r:id="rId79" display="http://www.cinefilo.es/peliculas/furia-de-titanes/9964/"/>
    <hyperlink ref="B206" r:id="rId80" display="http://www.cinefilo.es/peliculas/luciernagas-en-el-jardin/12861/"/>
    <hyperlink ref="B164" r:id="rId81" display="http://www.cinefilo.es/peliculas/la-isla-interior/17400/"/>
    <hyperlink ref="B57" r:id="rId82" display="http://www.cinefilo.es/peliculas/cinco-minutos-de-gloria/17196/"/>
    <hyperlink ref="B281" r:id="rId83" display="http://www.cinefilo.es/peliculas/solo-ellos/16876/"/>
    <hyperlink ref="B58" r:id="rId84" display="http://www.cinefilo.es/peliculas/ciudad-de-vida-y-muerte/17923/"/>
    <hyperlink ref="B122" r:id="rId85" display="http://www.cinefilo.es/peliculas/exposados/17767/"/>
    <hyperlink ref="B193" r:id="rId86" display="http://www.cinefilo.es/peliculas/lola-montes/1887/"/>
    <hyperlink ref="B227" r:id="rId87" display="http://www.cinefilo.es/peliculas/nadie-sabe-nada-de-gatos-persas/17830/"/>
    <hyperlink ref="B234" r:id="rId88" display="http://www.cinefilo.es/peliculas/norteado/17481/"/>
    <hyperlink ref="B71" r:id="rId89" display="http://www.cinefilo.es/peliculas/desde-paris-con-amor/17835/"/>
    <hyperlink ref="B171" r:id="rId90" display="http://www.cinefilo.es/peliculas/la-nana/17853/"/>
    <hyperlink ref="B316" r:id="rId91" display="http://www.cinefilo.es/peliculas/tulpan/17922/"/>
    <hyperlink ref="B256" r:id="rId92" display="http://www.cinefilo.es/peliculas/recien-graduada/16155/"/>
    <hyperlink ref="B23" r:id="rId93" display="http://www.cinefilo.es/peliculas/alicia-en-el-pais-de-las-maravillas/9858/"/>
    <hyperlink ref="B106" r:id="rId94" display="http://www.cinefilo.es/peliculas/el-super-canguro/17772/"/>
    <hyperlink ref="B78" r:id="rId95" display="http://www.cinefilo.es/peliculas/eso-entidad-sobrenatural-oculta/17786/"/>
    <hyperlink ref="B89" r:id="rId96" display="http://www.cinefilo.es/peliculas/el-discipulo/18181/"/>
    <hyperlink ref="B215" r:id="rId97" display="http://www.cinefilo.es/peliculas/mas-alla-del-tiempo/16337/"/>
    <hyperlink ref="B123" r:id="rId98" display="http://www.cinefilo.es/peliculas/fantastico-sr-fox/17362/"/>
    <hyperlink ref="B237" r:id="rId99" display="http://www.cinefilo.es/peliculas/oceanos/18065/"/>
    <hyperlink ref="B252" r:id="rId100" display="http://www.cinefilo.es/peliculas/que-se-mueran-los-feos/17507/"/>
    <hyperlink ref="B145" r:id="rId101" display="http://www.cinefilo.es/peliculas/ingrid/18182/"/>
    <hyperlink ref="B125" r:id="rId102" display="http://www.cinefilo.es/peliculas/fish-tank/17508/"/>
    <hyperlink ref="B86" r:id="rId103" display="http://www.cinefilo.es/peliculas/el-dia-en-el-que-dios-se-fue-de-viaje/18183/"/>
    <hyperlink ref="B113" r:id="rId104" display="http://www.cinefilo.es/peliculas/en-el-limite-del-amor/18036/"/>
    <hyperlink ref="B336" r:id="rId105" display="http://www.cinefilo.es/peliculas/welcome/17559/"/>
    <hyperlink ref="B149" r:id="rId106" display="http://www.cinefilo.es/peliculas/iron-man-2/13427/"/>
    <hyperlink ref="B244" r:id="rId107" display="http://www.cinefilo.es/peliculas/perdona-si-te-llamo-amor/18087/"/>
    <hyperlink ref="B144" r:id="rId108" display="http://www.cinefilo.es/peliculas/increible-pero-falso/16335/"/>
    <hyperlink ref="B228" r:id="rId109" display="http://www.cinefilo.es/peliculas/nausicaa-del-valle-del-viento/18011/"/>
    <hyperlink ref="B331" r:id="rId110" display="http://www.cinefilo.es/peliculas/viaje-magico-a-africa/17713/"/>
    <hyperlink ref="B209" r:id="rId111" display="http://www.cinefilo.es/peliculas/madre-amadisima/18308/"/>
    <hyperlink ref="B119" r:id="rId112" display="http://www.cinefilo.es/peliculas/estigmas/18379/"/>
    <hyperlink ref="B135" r:id="rId113" display="http://www.cinefilo.es/peliculas/habitacion-en-roma/18014/"/>
    <hyperlink ref="B102" r:id="rId114" display="http://www.cinefilo.es/peliculas/el-plan-b/17768/"/>
    <hyperlink ref="B232" r:id="rId115" display="http://www.cinefilo.es/peliculas/noche-loca/17792/"/>
    <hyperlink ref="B100" r:id="rId116" display="http://www.cinefilo.es/peliculas/el-pequeno-nicolas/17641/"/>
    <hyperlink ref="B318" r:id="rId117" display="http://www.cinefilo.es/peliculas/un-ciudadano-ejemplar/17040/"/>
    <hyperlink ref="B261" r:id="rId118" display="http://www.cinefilo.es/peliculas/reykjavikrotterdam/18083/"/>
    <hyperlink ref="B265" r:id="rId119" display="http://www.cinefilo.es/peliculas/rosa-y-negro/18180/"/>
    <hyperlink ref="B283" r:id="rId120" display="http://www.cinefilo.es/peliculas/son-y-moon-diario-de-un-astronauta/18271/"/>
    <hyperlink ref="B279" r:id="rId121" display="http://www.cinefilo.es/peliculas/siempre-hay-tiempo-hector-y-bruno/18473/"/>
    <hyperlink ref="B46" r:id="rId122" display="http://www.cinefilo.es/peliculas/canino/18312/"/>
    <hyperlink ref="B132" r:id="rId123" display="http://www.cinefilo.es/peliculas/gentlemen-broncos/18471/"/>
    <hyperlink ref="B263" r:id="rId124" display="http://www.cinefilo.es/peliculas/robin-hood/14047/"/>
    <hyperlink ref="B317" r:id="rId125" display="http://www.cinefilo.es/peliculas/two-lovers/15052/"/>
    <hyperlink ref="B99" r:id="rId126" display="http://www.cinefilo.es/peliculas/el-pastel-de-boda/18095/"/>
    <hyperlink ref="B338" r:id="rId127" display="http://www.cinefilo.es/peliculas/yo-soy-el-amor/18274/"/>
    <hyperlink ref="B12" r:id="rId128" display="http://www.cinefilo.es/peliculas/a-proposito-de-elly/18476/"/>
    <hyperlink ref="B32" r:id="rId129" display="http://www.cinefilo.es/peliculas/aurora-boreal/18310/"/>
    <hyperlink ref="B33" r:id="rId130" display="http://www.cinefilo.es/peliculas/baaria/17369/"/>
    <hyperlink ref="B74" r:id="rId131" display="http://www.cinefilo.es/peliculas/directo-a-la-fama/18377/"/>
    <hyperlink ref="B251" r:id="rId132" display="http://www.cinefilo.es/peliculas/prince-of-persia-las-arenas-del-tiempo/12594/"/>
    <hyperlink ref="B288" r:id="rId133" display="http://www.cinefilo.es/peliculas/street-dance-3d/17953/"/>
    <hyperlink ref="B151" r:id="rId134" display="http://www.cinefilo.es/peliculas/jacuzzi-al-pasado/17784/"/>
    <hyperlink ref="B298" r:id="rId135" display="http://www.cinefilo.es/peliculas/the-crazies/17428/"/>
    <hyperlink ref="B191" r:id="rId136" display="http://www.cinefilo.es/peliculas/legion/17034/"/>
    <hyperlink ref="B218" r:id="rId137" display="http://www.cinefilo.es/peliculas/mi-nombre-es-khan/18175/"/>
    <hyperlink ref="B254" r:id="rId138" display="http://www.cinefilo.es/peliculas/rabia/18586/"/>
    <hyperlink ref="B300" r:id="rId139" display="http://www.cinefilo.es/peliculas/the-good-heart-un-buen-corazon/18275/"/>
    <hyperlink ref="B212" r:id="rId140" display="http://www.cinefilo.es/peliculas/mamut/18477/"/>
    <hyperlink ref="B167" r:id="rId141" display="http://www.cinefilo.es/peliculas/la-mirada-de-ouka-leele/18594/"/>
    <hyperlink ref="B153" r:id="rId142" display="http://www.cinefilo.es/peliculas/kick-ass/17667/"/>
    <hyperlink ref="B178" r:id="rId143" display="http://www.cinefilo.es/peliculas/la-ultima-cancion/17718/"/>
    <hyperlink ref="B274" r:id="rId144" display="http://www.cinefilo.es/peliculas/sexo-en-nueva-york-2/16564/"/>
    <hyperlink ref="B297" r:id="rId145" display="http://www.cinefilo.es/peliculas/the-cove/18084/"/>
    <hyperlink ref="B103" r:id="rId146" display="http://www.cinefilo.es/peliculas/el-retrato-de-dorian-gray/17039/"/>
    <hyperlink ref="B179" r:id="rId147" display="http://www.cinefilo.es/peliculas/la-ultima-estacion/6570/"/>
    <hyperlink ref="B333" r:id="rId148" display="http://www.cinefilo.es/peliculas/vincere/18646/"/>
    <hyperlink ref="B44" r:id="rId149" display="http://www.cinefilo.es/peliculas/campamento-flipy/17940/"/>
    <hyperlink ref="B66" r:id="rId150" display="http://www.cinefilo.es/peliculas/cronica-de-un-engano/12863/"/>
    <hyperlink ref="B76" r:id="rId151" display="http://www.cinefilo.es/peliculas/dos-hermanos/18708/"/>
    <hyperlink ref="B18" r:id="rId152" display="http://www.cinefilo.es/peliculas/air-doll-muneca-de-aire/18711/"/>
    <hyperlink ref="B166" r:id="rId153" display="http://www.cinefilo.es/peliculas/la-luna-en-ti/18667/"/>
    <hyperlink ref="B332" r:id="rId154" display="http://www.cinefilo.es/peliculas/villa-amalia/18001/"/>
    <hyperlink ref="B180" r:id="rId155" display="http://www.cinefilo.es/peliculas/la-venganza-de-ira-vamp/18200/"/>
    <hyperlink ref="B214" r:id="rId156" display="http://www.cinefilo.es/peliculas/marmaduke/18115/"/>
    <hyperlink ref="B114" r:id="rId157" display="http://www.cinefilo.es/peliculas/en-la-boda-de-mi-hermana/16107/"/>
    <hyperlink ref="B296" r:id="rId158" display="http://www.cinefilo.es/peliculas/the-blind-side-un-sueno-posible/17700/"/>
    <hyperlink ref="B115" r:id="rId159" display="http://www.cinefilo.es/peliculas/en-pata-de-guerra/18088/"/>
    <hyperlink ref="B28" r:id="rId160" display="http://www.cinefilo.es/peliculas/anvil-el-sueno-de-una-banda-de-rock/18761/"/>
    <hyperlink ref="B148" r:id="rId161" display="http://www.cinefilo.es/peliculas/io-don-giovanni/18719/"/>
    <hyperlink ref="B181" r:id="rId162" display="http://www.cinefilo.es/peliculas/la-vida-empieza-hoy/18518/"/>
    <hyperlink ref="B117" r:id="rId163" display="http://www.cinefilo.es/peliculas/entre-nosotros/18585/"/>
    <hyperlink ref="B271" r:id="rId164" display="http://www.cinefilo.es/peliculas/scar/16814/"/>
    <hyperlink ref="B319" r:id="rId165" display="http://www.cinefilo.es/peliculas/un-funeral-de-muerte/17787/"/>
    <hyperlink ref="B183" r:id="rId166" display="http://www.cinefilo.es/peliculas/la-vida-privada-de-pippa-lee/15766/"/>
    <hyperlink ref="B293" r:id="rId167" display="http://www.cinefilo.es/peliculas/tenias-que-ser-tu/17676/"/>
    <hyperlink ref="B158" r:id="rId168" display="http://www.cinefilo.es/peliculas/la-chica-del-tren/18730/"/>
    <hyperlink ref="B176" r:id="rId169" display="http://www.cinefilo.es/peliculas/la-saga-crepusculo-eclipse/15163/"/>
    <hyperlink ref="B224" r:id="rId170" display="http://www.cinefilo.es/peliculas/mujeres-de-el-cairo/18718/"/>
    <hyperlink ref="B156" r:id="rId171" display="http://www.cinefilo.es/peliculas/la-boda-de-mi-familia/18582/"/>
    <hyperlink ref="B210" r:id="rId172" display="http://www.cinefilo.es/peliculas/madres-y-hijas/18410/"/>
    <hyperlink ref="B276" r:id="rId173" display="http://www.cinefilo.es/peliculas/shrek-felices-para-siempre/7492/"/>
    <hyperlink ref="B323" r:id="rId174" display="http://www.cinefilo.es/peliculas/un-regalo-para-ella/18523/"/>
    <hyperlink ref="B131" r:id="rId175" display="http://www.cinefilo.es/peliculas/gainsbourg-vida-de-un-heroe/18762/"/>
    <hyperlink ref="B146" r:id="rId176" display="http://www.cinefilo.es/peliculas/intrusos-en-manases/18760/"/>
    <hyperlink ref="B235" r:id="rId177" display="http://www.cinefilo.es/peliculas/nothing-personal/18765/"/>
    <hyperlink ref="B213" r:id="rId178" display="http://www.cinefilo.es/peliculas/maria-y-yo/19593/"/>
    <hyperlink ref="B110" r:id="rId179" display="http://www.cinefilo.es/peliculas/ella-una-joven-china/18745/"/>
    <hyperlink ref="B88" r:id="rId180" display="http://www.cinefilo.es/peliculas/el-dios-de-madera/18645/"/>
    <hyperlink ref="B233" r:id="rId181" display="http://www.cinefilo.es/peliculas/noche-y-dia/17095/"/>
    <hyperlink ref="B82" r:id="rId182" display="http://www.cinefilo.es/peliculas/el-circo-de-los-extranos/12819/"/>
    <hyperlink ref="B326" r:id="rId183" display="http://www.cinefilo.es/peliculas/una-hora-mas-en-canarias/16331/"/>
    <hyperlink ref="B194" r:id="rId184" display="http://www.cinefilo.es/peliculas/london-river/17640/"/>
    <hyperlink ref="B314" r:id="rId185" display="http://www.cinefilo.es/peliculas/toy-story-3/9607/"/>
    <hyperlink ref="B87" r:id="rId186" display="http://www.cinefilo.es/peliculas/el-diario-de-carlota/18584/"/>
    <hyperlink ref="B290" r:id="rId187" display="http://www.cinefilo.es/peliculas/sunshine-cleaning/15964/"/>
    <hyperlink ref="B189" r:id="rId188" display="http://www.cinefilo.es/peliculas/las-vidas-posibles-de-mr-nobody/18587/"/>
    <hyperlink ref="B245" r:id="rId189" display="http://www.cinefilo.es/peliculas/pesadilla-en-elm-street-el-origen/16442/"/>
    <hyperlink ref="B220" r:id="rId190" display="http://www.cinefilo.es/peliculas/mi-segunda-vez/15995/"/>
    <hyperlink ref="B211" r:id="rId191" display="http://www.cinefilo.es/peliculas/mama-esta-en-la-peluqueria/13972/"/>
    <hyperlink ref="B182" r:id="rId192" display="http://www.cinefilo.es/peliculas/la-vida-en-tiempos-de-guerra/18746/"/>
    <hyperlink ref="B231" r:id="rId193" display="http://www.cinefilo.es/peliculas/ninos-grandes/17791/"/>
    <hyperlink ref="B91" r:id="rId194" display="http://www.cinefilo.es/peliculas/el-equipo-a/12989/"/>
    <hyperlink ref="B285" r:id="rId195" display="http://www.cinefilo.es/peliculas/splice-experimento-mortal/18409/"/>
    <hyperlink ref="B104" r:id="rId196" display="http://www.cinefilo.es/peliculas/el-silencio-de-lorna/15188/"/>
    <hyperlink ref="B339" r:id="rId197" display="http://www.cinefilo.es/peliculas/zombis-nazis/18531/"/>
    <hyperlink ref="B162" r:id="rId198" display="http://www.cinefilo.es/peliculas/la-doctrina-del-shock/18878/"/>
    <hyperlink ref="B196" r:id="rId199" display="http://www.cinefilo.es/peliculas/los-dos-caballos-de-genghis-khan/17222/"/>
    <hyperlink ref="B19" r:id="rId200" display="http://www.cinefilo.es/peliculas/airbender-el-ultimo-guerrero/16409/"/>
    <hyperlink ref="B258" r:id="rId201" display="http://www.cinefilo.es/peliculas/repo-men/17794/"/>
    <hyperlink ref="B299" r:id="rId202" display="http://www.cinefilo.es/peliculas/the-girlfriend-experience/16209/"/>
    <hyperlink ref="B238" r:id="rId203" display="http://www.cinefilo.es/peliculas/origen/15232/"/>
    <hyperlink ref="B246" r:id="rId204" display="http://www.cinefilo.es/peliculas/phillip-morris-te-quiero/12571/"/>
    <hyperlink ref="B154" r:id="rId205" display="http://www.cinefilo.es/peliculas/killers/18086/"/>
    <hyperlink ref="B219" r:id="rId206" display="http://www.cinefilo.es/peliculas/mi-refugio/18879/"/>
    <hyperlink ref="B152" r:id="rId207" display="http://www.cinefilo.es/peliculas/jugada-perfecta/18905/"/>
    <hyperlink ref="B198" r:id="rId208" display="http://www.cinefilo.es/peliculas/los-mercenarios/14318/"/>
    <hyperlink ref="B52" r:id="rId209" display="http://www.cinefilo.es/peliculas/centurion/18241/"/>
    <hyperlink ref="B223" r:id="rId210" display="http://www.cinefilo.es/peliculas/mis-tardes-con-margueritte/18955/"/>
    <hyperlink ref="B305" r:id="rId211" display="http://www.cinefilo.es/peliculas/the-secret-of-kells/18666/"/>
    <hyperlink ref="B334" r:id="rId212" display="http://www.cinefilo.es/peliculas/vision/18954/"/>
    <hyperlink ref="B268" r:id="rId213" display="http://www.cinefilo.es/peliculas/salt/15392/"/>
    <hyperlink ref="B61" r:id="rId214" display="http://www.cinefilo.es/peliculas/como-perros-y-gatos-2-la-revancha-de-kitty-galore/15135/"/>
    <hyperlink ref="B62" r:id="rId215" display="http://www.cinefilo.es/peliculas/conoceras-al-hombre-de-tus-suenos/17729/"/>
    <hyperlink ref="B10" r:id="rId216" display="http://www.cinefilo.es/peliculas/44-inch-chest-la-medida-de-la-venganza/18953/"/>
    <hyperlink ref="B221" r:id="rId217" display="http://www.cinefilo.es/peliculas/miedos-3d/16118/"/>
    <hyperlink ref="B301" r:id="rId218" display="http://www.cinefilo.es/peliculas/the-karate-kid/16548/"/>
    <hyperlink ref="B250" r:id="rId219" display="http://www.cinefilo.es/peliculas/predators/17435/"/>
    <hyperlink ref="B313" r:id="rId220" display="http://www.cinefilo.es/peliculas/todo-sobre-mi-desmadre/15158/"/>
    <hyperlink ref="B289" r:id="rId221" display="http://www.cinefilo.es/peliculas/submarino/18956/"/>
    <hyperlink ref="B195" r:id="rId222" display="http://www.cinefilo.es/peliculas/lope/17123/"/>
    <hyperlink ref="B321" r:id="rId223" display="http://www.cinefilo.es/peliculas/un-pequeno-cambio/18559/"/>
    <hyperlink ref="B39" r:id="rId224" display="http://www.cinefilo.es/peliculas/bright-star/18907/"/>
    <hyperlink ref="B45" r:id="rId225" display="http://www.cinefilo.es/peliculas/campanilla-y-el-gran-rescate/18902/"/>
    <hyperlink ref="B81" r:id="rId226" display="http://www.cinefilo.es/peliculas/el-aprendiz-de-brujo/17117/"/>
    <hyperlink ref="B304" r:id="rId227" display="http://www.cinefilo.es/peliculas/the-runaways/18243/"/>
    <hyperlink ref="B259" r:id="rId228" display="http://www.cinefilo.es/peliculas/resident-evil-ultratumba/16653/"/>
    <hyperlink ref="B15" r:id="rId229" display="http://www.cinefilo.es/peliculas/adele-y-el-misterio-de-la-momia/18649/"/>
    <hyperlink ref="B312" r:id="rId230" display="http://www.cinefilo.es/peliculas/todo-lo-que-tu-quieras/18992/"/>
    <hyperlink ref="B269" r:id="rId231" display="http://www.cinefilo.es/peliculas/salvando-las-distancias/18557/"/>
    <hyperlink ref="B37" r:id="rId232" display="http://www.cinefilo.es/peliculas/blow-horn/19085/"/>
    <hyperlink ref="B63" r:id="rId233" display="http://www.cinefilo.es/peliculas/contracorriente/18906/"/>
    <hyperlink ref="B255" r:id="rId234" display="http://www.cinefilo.es/peliculas/ramona-y-su-hermana/18563/"/>
    <hyperlink ref="B80" r:id="rId235" display="http://www.cinefilo.es/peliculas/el-americano/17880/"/>
    <hyperlink ref="B286" r:id="rId236" display="http://www.cinefilo.es/peliculas/step-up-3/18895/"/>
    <hyperlink ref="B184" r:id="rId237" display="http://www.cinefilo.es/peliculas/la-yuma/19049/"/>
    <hyperlink ref="B93" r:id="rId238" display="http://www.cinefilo.es/peliculas/el-gran-vazquez/17659/"/>
    <hyperlink ref="B31" r:id="rId239" display="http://www.cinefilo.es/peliculas/astro-boy/13797/"/>
    <hyperlink ref="B48" r:id="rId240" display="http://www.cinefilo.es/peliculas/carancho/18957/"/>
    <hyperlink ref="B59" r:id="rId241" display="http://www.cinefilo.es/peliculas/come-reza-ama/17788/"/>
    <hyperlink ref="B109" r:id="rId242" display="http://www.cinefilo.es/peliculas/elisa-k/19048/"/>
    <hyperlink ref="B35" r:id="rId243" display="http://www.cinefilo.es/peliculas/bicicleta-cuchara-manzana/19767/"/>
    <hyperlink ref="B13" r:id="rId244" display="http://www.cinefilo.es/peliculas/abel/18978/"/>
    <hyperlink ref="B56" r:id="rId245" display="http://www.cinefilo.es/peliculas/cielo/19021/"/>
    <hyperlink ref="B208" r:id="rId246" display="http://www.cinefilo.es/peliculas/machete/16765/"/>
    <hyperlink ref="B139" r:id="rId247" display="http://www.cinefilo.es/peliculas/hincame-el-diente/18918/"/>
    <hyperlink ref="B278" r:id="rId248" display="http://www.cinefilo.es/peliculas/siempre-a-mi-lado/18562/"/>
    <hyperlink ref="B42" r:id="rId249" display="http://www.cinefilo.es/peliculas/buried-enterrado/17904/"/>
    <hyperlink ref="B24" r:id="rId250" display="http://www.cinefilo.es/peliculas/amador/16973/"/>
    <hyperlink ref="B121" r:id="rId251" display="http://www.cinefilo.es/peliculas/exit-through-the-gift-shop/19340/"/>
    <hyperlink ref="B270" r:id="rId252" display="http://www.cinefilo.es/peliculas/saw-vi/16444/"/>
    <hyperlink ref="B49" r:id="rId253" display="http://www.cinefilo.es/peliculas/cartas-a-julieta/18914/"/>
    <hyperlink ref="B335" r:id="rId254" display="http://www.cinefilo.es/peliculas/wall-street-2-el-dinero-nunca-duerme/16572/"/>
    <hyperlink ref="B134" r:id="rId255" display="http://www.cinefilo.es/peliculas/gru-mi-villano-favorito/16056/"/>
    <hyperlink ref="B6" r:id="rId256" display="http://www.cinefilo.es/peliculas/otra-vez-tu/18435/"/>
    <hyperlink ref="B204" r:id="rId257" display="http://www.cinefilo.es/peliculas/louisemichel/19086/"/>
    <hyperlink ref="B241" r:id="rId258" display="http://www.cinefilo.es/peliculas/pan-negro/19161/"/>
    <hyperlink ref="B175" r:id="rId259" display="http://www.cinefilo.es/peliculas/la-red-social/17343/"/>
    <hyperlink ref="B173" r:id="rId260" display="http://www.cinefilo.es/peliculas/la-otra-hija/16338/"/>
    <hyperlink ref="B72" r:id="rId261" display="http://www.cinefilo.es/peliculas/di-di-hollywood/17964/"/>
    <hyperlink ref="B202" r:id="rId262" display="http://www.cinefilo.es/peliculas/los-seductores/18581/"/>
    <hyperlink ref="B137" r:id="rId263" display="http://www.cinefilo.es/peliculas/heroes/18438/"/>
    <hyperlink ref="B70" r:id="rId264" display="http://www.cinefilo.es/peliculas/dejame-entrar/18096/"/>
    <hyperlink ref="B120" r:id="rId265" display="http://www.cinefilo.es/peliculas/estrellas-que-alcanzar/19297/"/>
    <hyperlink ref="B287" r:id="rId266" display="http://www.cinefilo.es/peliculas/stone/19039/"/>
    <hyperlink ref="B242" r:id="rId267" display="http://www.cinefilo.es/peliculas/paranormal-activity-2/17897/"/>
    <hyperlink ref="B73" r:id="rId268" display="http://www.cinefilo.es/peliculas/diario-de-greg/19142/"/>
    <hyperlink ref="B130" r:id="rId269" display="http://www.cinefilo.es/peliculas/gahoole-la-leyenda-de-los-guardianes/16061/"/>
    <hyperlink ref="B177" r:id="rId270" display="http://www.cinefilo.es/peliculas/la-tropa-de-trapo-en-el-pais-donde-siempre-brilla-el-sol/19162/"/>
    <hyperlink ref="B53" r:id="rId271" display="http://www.cinefilo.es/peliculas/che-un-hombre-nuevo/19167/"/>
    <hyperlink ref="B266" r:id="rId272" display="http://www.cinefilo.es/peliculas/rumores-y-mentiras/18979/"/>
    <hyperlink ref="B200" r:id="rId273" display="http://www.cinefilo.es/peliculas/los-ojos-de-julia/17815/"/>
    <hyperlink ref="B260" r:id="rId274" display="http://www.cinefilo.es/peliculas/retornos/18945/"/>
    <hyperlink ref="B64" r:id="rId275" display="http://www.cinefilo.es/peliculas/copia-certificada/19192/"/>
    <hyperlink ref="B307" r:id="rId276" display="http://www.cinefilo.es/peliculas/the-town-ciudad-de-ladrones/17005/"/>
    <hyperlink ref="B16" r:id="rId277" display="http://www.cinefilo.es/peliculas/agnosia/19020/"/>
    <hyperlink ref="B169" r:id="rId278" display="http://www.cinefilo.es/peliculas/la-mosquitera/19285/"/>
    <hyperlink ref="B50" r:id="rId279" display="http://www.cinefilo.es/peliculas/caza-a-la-espia/17118/"/>
    <hyperlink ref="B157" r:id="rId280" display="http://www.cinefilo.es/peliculas/la-boheme/19022/"/>
    <hyperlink ref="B150" r:id="rId281" display="http://www.cinefilo.es/peliculas/jackass-3d/17281/"/>
    <hyperlink ref="B273" r:id="rId282" display="http://www.cinefilo.es/peliculas/senora-de/19358/"/>
    <hyperlink ref="B267" r:id="rId283" display="http://www.cinefilo.es/peliculas/salidos-de-cuentas/18549/"/>
    <hyperlink ref="B291" r:id="rId284" display="http://www.cinefilo.es/peliculas/tamara-drewe/19163/"/>
    <hyperlink ref="B67" r:id="rId285" display="http://www.cinefilo.es/peliculas/cruzando-el-limite/19040/"/>
    <hyperlink ref="B111" r:id="rId286" display="http://www.cinefilo.es/peliculas/en-el-camino/19168/"/>
    <hyperlink ref="B20" r:id="rId287" display="http://www.cinefilo.es/peliculas/aita/19146/"/>
    <hyperlink ref="B201" r:id="rId288" display="http://www.cinefilo.es/peliculas/los-otros-dos/18208/"/>
    <hyperlink ref="B143" r:id="rId289" display="http://www.cinefilo.es/peliculas/imparable/18548/"/>
    <hyperlink ref="B272" r:id="rId290" display="http://www.cinefilo.es/peliculas/scott-pilgrim-contra-el-mundo/17637/"/>
    <hyperlink ref="B38" r:id="rId291" display="http://www.cinefilo.es/peliculas/bon-appetit-historias-de-amigos-que-se-besan/18946/"/>
    <hyperlink ref="B247" r:id="rId292" display="http://www.cinefilo.es/peliculas/planes-para-manana/19073/"/>
    <hyperlink ref="B126" r:id="rId293" display="http://www.cinefilo.es/peliculas/flamenco-flamenco/19164/"/>
    <hyperlink ref="B8" r:id="rId294" display="http://www.cinefilo.es/peliculas/18-comidas/15657/"/>
    <hyperlink ref="B308" r:id="rId295" display="http://www.cinefilo.es/peliculas/the-way/19041/"/>
    <hyperlink ref="B225" r:id="rId296" display="http://www.cinefilo.es/peliculas/my-father-my-lord/18447/"/>
    <hyperlink ref="B68" r:id="rId297" display="http://www.cinefilo.es/peliculas/cyrus/19178/"/>
    <hyperlink ref="B136" r:id="rId298" display="http://www.cinefilo.es/peliculas/harry-potter-y-las-reliquias-de-la-muerte-parte-1/7682/"/>
    <hyperlink ref="B280" r:id="rId299" display="http://www.cinefilo.es/peliculas/skyline/18949/"/>
    <hyperlink ref="B248" r:id="rId300" display="http://www.cinefilo.es/peliculas/poesia/19395/"/>
    <hyperlink ref="B327" r:id="rId301" display="http://www.cinefilo.es/peliculas/uncle-boonmee-recuerda-sus-vidas-pasadas/19226/"/>
    <hyperlink ref="B186" r:id="rId302" display="http://www.cinefilo.es/peliculas/las-aventuras-de-don-quijote/19399/"/>
    <hyperlink ref="B185" r:id="rId303" display="http://www.cinefilo.es/peliculas/ladrones/17101/"/>
    <hyperlink ref="B55" r:id="rId304" display="http://www.cinefilo.es/peliculas/chloe/18082/"/>
    <hyperlink ref="B118" r:id="rId305" display="http://www.cinefilo.es/peliculas/entrelobos/19348/"/>
    <hyperlink ref="B229" r:id="rId306" display="http://www.cinefilo.es/peliculas/neds/19166/"/>
    <hyperlink ref="B217" r:id="rId307" display="http://www.cinefilo.es/peliculas/megamind/18090/"/>
    <hyperlink ref="B329" r:id="rId308" display="http://www.cinefilo.es/peliculas/valentino-y-el-clan-del-can/19359/"/>
    <hyperlink ref="B187" r:id="rId309" display="http://www.cinefilo.es/peliculas/las-cronicas-de-narnia-la-travesia-del-viajero-del-alba/13891/"/>
    <hyperlink ref="B36" r:id="rId310" display="http://www.cinefilo.es/peliculas/biutiful/18614/"/>
    <hyperlink ref="B9" r:id="rId311" display="http://www.cinefilo.es/peliculas/3-metros-sobre-el-cielo/19191/"/>
    <hyperlink ref="B310" r:id="rId312" display="http://www.cinefilo.es/peliculas/todas-las-canciones-hablan-de-mi/19439/"/>
    <hyperlink ref="B337" r:id="rId313" display="http://www.cinefilo.es/peliculas/when-youre-strange/19455/"/>
    <hyperlink ref="B165" r:id="rId314" display="http://www.cinefilo.es/peliculas/la-leyenda-del-innombrable/19457/"/>
    <hyperlink ref="B128" r:id="rId315" display="http://www.cinefilo.es/peliculas/franklyn/19430/"/>
    <hyperlink ref="B112" r:id="rId316" display="http://www.cinefilo.es/peliculas/en-el-centro-de-la-tormenta/15249/"/>
    <hyperlink ref="B140" r:id="rId317" display="http://www.cinefilo.es/peliculas/historias-de-la-edad-de-oro/18710/"/>
    <hyperlink ref="B75" r:id="rId318" display="http://www.cinefilo.es/peliculas/don-mendo-rock-la-venganza/19436/"/>
    <hyperlink ref="B168" r:id="rId319" display="http://www.cinefilo.es/peliculas/la-montana-magica/19157/"/>
    <hyperlink ref="B107" r:id="rId320" display="http://www.cinefilo.es/peliculas/el-ultimo-bailarin-de-mao/18898/"/>
    <hyperlink ref="B77" r:id="rId321" display="http://www.cinefilo.es/peliculas/dragones-destino-de-fuego/19360/"/>
    <hyperlink ref="B124" r:id="rId322" display="http://www.cinefilo.es/peliculas/film-socialisme/19357/"/>
    <hyperlink ref="B43" r:id="rId323" display="http://www.cinefilo.es/peliculas/burlesque/18544/"/>
    <hyperlink ref="B315" r:id="rId324" display="http://www.cinefilo.es/peliculas/tron-legacy/11998/"/>
    <hyperlink ref="B34" r:id="rId325" display="http://www.cinefilo.es/peliculas/balada-triste-de-trompeta/17894/"/>
    <hyperlink ref="B90" r:id="rId326" display="http://www.cinefilo.es/peliculas/el-discurso-del-rey/19092/"/>
    <hyperlink ref="B101" r:id="rId327" display="http://www.cinefilo.es/peliculas/el-pequeno-rey-macius/19160/"/>
    <hyperlink ref="B11" r:id="rId328" display="http://www.cinefilo.es/peliculas/a-casa-por-navidad/19224/"/>
    <hyperlink ref="B17" r:id="rId329" display="http://www.cinefilo.es/peliculas/ahora-los-padres-son-ellos/15137/"/>
    <hyperlink ref="B203" r:id="rId330" display="http://www.cinefilo.es/peliculas/los-viajes-de-gulliver/15059/"/>
    <hyperlink ref="B41" r:id="rId331" display="http://www.cinefilo.es/peliculas/bruc-el-desafio/17237/"/>
    <hyperlink ref="B292" r:id="rId332" display="http://www.cinefilo.es/peliculas/tengo-algo-que-deciros/19447/"/>
    <hyperlink ref="B174" r:id="rId333" display="http://www.cinefilo.es/peliculas/la-posesion-de-emma-vans/18519/"/>
    <hyperlink ref="B79" r:id="rId334" display="http://www.cinefilo.es/peliculas/el-almirante/19356/"/>
    <hyperlink ref="B188" r:id="rId335" display="http://www.cinefilo.es/peliculas/las-llaves-de-sarah/19347/"/>
    <hyperlink ref="B306" r:id="rId336" display="http://www.cinefilo.es/peliculas/the-tourist/17605/"/>
  </hyperlinks>
  <printOptions/>
  <pageMargins left="0.75" right="0.75" top="1" bottom="1" header="0" footer="0"/>
  <pageSetup horizontalDpi="600" verticalDpi="600" orientation="portrait" paperSize="9" r:id="rId338"/>
  <drawing r:id="rId3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ForoDVD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Votaciones ForoDVD mejores películas del 2010</dc:title>
  <dc:subject/>
  <dc:creator>homecinemaniaco</dc:creator>
  <cp:keywords/>
  <dc:description/>
  <cp:lastModifiedBy>Juanjo</cp:lastModifiedBy>
  <dcterms:created xsi:type="dcterms:W3CDTF">2009-02-06T18:53:24Z</dcterms:created>
  <dcterms:modified xsi:type="dcterms:W3CDTF">2011-02-14T07:45:26Z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