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Votaciones 2011" sheetId="1" r:id="rId1"/>
  </sheets>
  <definedNames>
    <definedName name="PUNTOS">'Votaciones 2011'!$E$6:$E$344</definedName>
    <definedName name="VOTADAS">'Votaciones 2011'!$C$346</definedName>
  </definedNames>
  <calcPr fullCalcOnLoad="1"/>
</workbook>
</file>

<file path=xl/sharedStrings.xml><?xml version="1.0" encoding="utf-8"?>
<sst xmlns="http://schemas.openxmlformats.org/spreadsheetml/2006/main" count="699" uniqueCount="695">
  <si>
    <t>Radu Mihaileanu</t>
  </si>
  <si>
    <t>Jim Sheridan</t>
  </si>
  <si>
    <t>Roman Polanski</t>
  </si>
  <si>
    <t>Emilio Ruiz Barrachi...</t>
  </si>
  <si>
    <t>Robert Schwentke</t>
  </si>
  <si>
    <t>Jon Favreau</t>
  </si>
  <si>
    <t>Federico Moccia</t>
  </si>
  <si>
    <t>Manuel Huerga</t>
  </si>
  <si>
    <t>Asghar Farhadi</t>
  </si>
  <si>
    <t>Scott Charles Stewar...</t>
  </si>
  <si>
    <t>Rafael Gordon</t>
  </si>
  <si>
    <t>Matthew Vaughn</t>
  </si>
  <si>
    <t>Oliver Parker</t>
  </si>
  <si>
    <t>Mike Mitchell</t>
  </si>
  <si>
    <t>Dennis Dugan</t>
  </si>
  <si>
    <t>Jean-Pierre Dardenne...</t>
  </si>
  <si>
    <t>La Doctrina del Shock</t>
  </si>
  <si>
    <t>Mat Whitecross, Mich...</t>
  </si>
  <si>
    <t>Glenn Ficarra, John ...</t>
  </si>
  <si>
    <t>Thomas Vinterberg</t>
  </si>
  <si>
    <t>Paul W.S. Anderson</t>
  </si>
  <si>
    <t>Jon Chu</t>
  </si>
  <si>
    <t>David Bowers</t>
  </si>
  <si>
    <t>Kevin Greutert</t>
  </si>
  <si>
    <t>Gustave de Kervern, ...</t>
  </si>
  <si>
    <t>Will Gluck</t>
  </si>
  <si>
    <t>En el centro de la tormenta</t>
  </si>
  <si>
    <t>Bertrand Tavernier</t>
  </si>
  <si>
    <t>Dragones: Destino de Fuego</t>
  </si>
  <si>
    <t>Eduardo Schuldt</t>
  </si>
  <si>
    <r>
      <t xml:space="preserve">Forero que realiza la votación: </t>
    </r>
    <r>
      <rPr>
        <b/>
        <sz val="12"/>
        <color indexed="10"/>
        <rFont val="Arial"/>
        <family val="0"/>
      </rPr>
      <t>[escribe aquí tu nick en FORODVD]</t>
    </r>
  </si>
  <si>
    <t xml:space="preserve">Enviar a ---&gt; homecinemaniaco@gmail.com  </t>
  </si>
  <si>
    <t>Dirigida por</t>
  </si>
  <si>
    <t>PUNTUACION</t>
  </si>
  <si>
    <t>nota puntuaciones:</t>
  </si>
  <si>
    <t>Espantosa</t>
  </si>
  <si>
    <t>Floja</t>
  </si>
  <si>
    <t>Normalilla</t>
  </si>
  <si>
    <t>Buena</t>
  </si>
  <si>
    <t>Muy buena</t>
  </si>
  <si>
    <t>De las mejores</t>
  </si>
  <si>
    <t>Steven Soderbergh</t>
  </si>
  <si>
    <t>Clint Eastwood</t>
  </si>
  <si>
    <t>Woody Allen</t>
  </si>
  <si>
    <t>ESTADISTICAS</t>
  </si>
  <si>
    <t>Número de películas votadas</t>
  </si>
  <si>
    <t>Puntuación media otorgada</t>
  </si>
  <si>
    <t>Películas "espantosas"</t>
  </si>
  <si>
    <t>Películas "flojas"</t>
  </si>
  <si>
    <t>Películas "normalillas"</t>
  </si>
  <si>
    <t>Películas "buenas"</t>
  </si>
  <si>
    <t>Películas "muy buenas"</t>
  </si>
  <si>
    <t>Películas "de las mejores"</t>
  </si>
  <si>
    <t>Zack Snyder</t>
  </si>
  <si>
    <t>Shawn Levy</t>
  </si>
  <si>
    <t>David Yates</t>
  </si>
  <si>
    <t>Todd Phillips</t>
  </si>
  <si>
    <t>Shana Feste</t>
  </si>
  <si>
    <t>Joel Coen, Ethan Coe...</t>
  </si>
  <si>
    <t>José Luis Alemán</t>
  </si>
  <si>
    <t>François Ozon</t>
  </si>
  <si>
    <t>Rob Marshall</t>
  </si>
  <si>
    <t>Michel Hazanavicius</t>
  </si>
  <si>
    <t>Joe Johnston</t>
  </si>
  <si>
    <t>Garry Marshall</t>
  </si>
  <si>
    <t>Luc Besson</t>
  </si>
  <si>
    <t>Joe Wright</t>
  </si>
  <si>
    <t>Lone Scherfig</t>
  </si>
  <si>
    <t>Martin Campbell</t>
  </si>
  <si>
    <t>¡Qué dilema!</t>
  </si>
  <si>
    <t>Ron Howard</t>
  </si>
  <si>
    <t>¿Cómo sabes si...?</t>
  </si>
  <si>
    <t>James L. Brooks</t>
  </si>
  <si>
    <t>¿Estás ahí?</t>
  </si>
  <si>
    <t>Roberto Santiago</t>
  </si>
  <si>
    <t>¿Para qué sirve un oso?</t>
  </si>
  <si>
    <t>Tom Fernández</t>
  </si>
  <si>
    <t>127 horas</t>
  </si>
  <si>
    <t>Danny Boyle</t>
  </si>
  <si>
    <t>13 asesinos</t>
  </si>
  <si>
    <t>Takashi Miike</t>
  </si>
  <si>
    <t>23-F: La película</t>
  </si>
  <si>
    <t>Chema de la Peña</t>
  </si>
  <si>
    <t>30 minutos o menos</t>
  </si>
  <si>
    <t>Ruben Fleischer</t>
  </si>
  <si>
    <t>Acero puro</t>
  </si>
  <si>
    <t>Agua para elefantes</t>
  </si>
  <si>
    <t>Francis Lawrence</t>
  </si>
  <si>
    <t>Águila Roja: La película</t>
  </si>
  <si>
    <t>José Ramón Ayerra</t>
  </si>
  <si>
    <t>Algo prestado</t>
  </si>
  <si>
    <t>Luke Greenfield</t>
  </si>
  <si>
    <t>Almas condenadas</t>
  </si>
  <si>
    <t>Wes Craven</t>
  </si>
  <si>
    <t>Alvin y las ardillas 3</t>
  </si>
  <si>
    <t>América: Una historia muy portuguesa</t>
  </si>
  <si>
    <t>João Nuno Pinto</t>
  </si>
  <si>
    <t>Amigos</t>
  </si>
  <si>
    <t>Marcos Cabotá, Borj...</t>
  </si>
  <si>
    <t>Amor y otras drogas</t>
  </si>
  <si>
    <t>Edward Zwick</t>
  </si>
  <si>
    <t>Animal Kingdom</t>
  </si>
  <si>
    <t>David Michôd</t>
  </si>
  <si>
    <t>Animals United</t>
  </si>
  <si>
    <t>Reinhard Klooss, Hol...</t>
  </si>
  <si>
    <t>Anonymous</t>
  </si>
  <si>
    <t>Roland Emmerich</t>
  </si>
  <si>
    <t>Another Year</t>
  </si>
  <si>
    <t>Mike Leigh</t>
  </si>
  <si>
    <t>Año bisiesto</t>
  </si>
  <si>
    <t>Michael Rowe</t>
  </si>
  <si>
    <t>Arrietty y el mundo de los diminutos</t>
  </si>
  <si>
    <t>Hiromasa Yonebayashi</t>
  </si>
  <si>
    <t>Arthur Christmas: Operación regalo</t>
  </si>
  <si>
    <t>Sarah Smith, Barry C...</t>
  </si>
  <si>
    <t>Arthur y la guerra de los mundos</t>
  </si>
  <si>
    <t>Asesinos de élite</t>
  </si>
  <si>
    <t>Gary McKendry</t>
  </si>
  <si>
    <t>Attack the Block</t>
  </si>
  <si>
    <t>Joe Cornish</t>
  </si>
  <si>
    <t>Bad Teacher</t>
  </si>
  <si>
    <t>Jake Kasdan</t>
  </si>
  <si>
    <t>Bebés</t>
  </si>
  <si>
    <t>Thomas Balmes</t>
  </si>
  <si>
    <t>Beginners (Principiantes)</t>
  </si>
  <si>
    <t>Mike Mills</t>
  </si>
  <si>
    <t>Bellos suicidios</t>
  </si>
  <si>
    <t>Bertsolari</t>
  </si>
  <si>
    <t>Asier Altuna</t>
  </si>
  <si>
    <t>Betty Anne Waters</t>
  </si>
  <si>
    <t>Tony Goldwyn</t>
  </si>
  <si>
    <t>Bienvenidos al sur</t>
  </si>
  <si>
    <t>Luca Miniero</t>
  </si>
  <si>
    <t>Black Heaven</t>
  </si>
  <si>
    <t>Gilles Marchand</t>
  </si>
  <si>
    <t>Blackthorn: Sin destino</t>
  </si>
  <si>
    <t>Mateo Gil</t>
  </si>
  <si>
    <t>Blitz</t>
  </si>
  <si>
    <t>Elliott Lester</t>
  </si>
  <si>
    <t>Blog</t>
  </si>
  <si>
    <t>Elena Trapé</t>
  </si>
  <si>
    <t>Bonsái</t>
  </si>
  <si>
    <t>Cristián Jiménez</t>
  </si>
  <si>
    <t>Caballeros, princesas y otras bestias</t>
  </si>
  <si>
    <t>David Gordon Green</t>
  </si>
  <si>
    <t>Camino a la libertad</t>
  </si>
  <si>
    <t>Peter Weir</t>
  </si>
  <si>
    <t>Caperucita Roja</t>
  </si>
  <si>
    <t>Catherine Hardwicke</t>
  </si>
  <si>
    <t>Capitán América: El primer vengador</t>
  </si>
  <si>
    <t>Capitán Trueno y el Santo Grial</t>
  </si>
  <si>
    <t>Antonio Hernández</t>
  </si>
  <si>
    <t>Carlos</t>
  </si>
  <si>
    <t>Olivier Assayas</t>
  </si>
  <si>
    <t>Carne de neón</t>
  </si>
  <si>
    <t>Paco Cabezas</t>
  </si>
  <si>
    <t>Cars 2</t>
  </si>
  <si>
    <t>John Lasseter, Brad ...</t>
  </si>
  <si>
    <t>Carta blanca</t>
  </si>
  <si>
    <t>Peter Farrelly, Bobb...</t>
  </si>
  <si>
    <t>Cartas a Dios</t>
  </si>
  <si>
    <t>Eric-Emmanuel Schmit...</t>
  </si>
  <si>
    <t>Cartas al padre Jacob</t>
  </si>
  <si>
    <t>Klaus Härö</t>
  </si>
  <si>
    <t>Catalunya über alles!</t>
  </si>
  <si>
    <t>Ramon Térmens</t>
  </si>
  <si>
    <t>Cena de amigos</t>
  </si>
  <si>
    <t>Danièle Thompson</t>
  </si>
  <si>
    <t>Chico &amp; Rita</t>
  </si>
  <si>
    <t>Javier Mariscal, Fer...</t>
  </si>
  <si>
    <t>Cinco metros cuadrados</t>
  </si>
  <si>
    <t>Max Lemcke</t>
  </si>
  <si>
    <t>Cirkus Columbia</t>
  </si>
  <si>
    <t>Danis Tanovic</t>
  </si>
  <si>
    <t>Cisne Negro</t>
  </si>
  <si>
    <t>Darren Aronofsky</t>
  </si>
  <si>
    <t>Código fuente</t>
  </si>
  <si>
    <t>Duncan Jones</t>
  </si>
  <si>
    <t>Colombiana</t>
  </si>
  <si>
    <t>Olivier Megaton</t>
  </si>
  <si>
    <t>Cómo acabar con tu jefe</t>
  </si>
  <si>
    <t>Seth Gordon</t>
  </si>
  <si>
    <t>Como la vida misma</t>
  </si>
  <si>
    <t>Greg Berlanti</t>
  </si>
  <si>
    <t>Con derecho a roce</t>
  </si>
  <si>
    <t>Conan el bárbaro</t>
  </si>
  <si>
    <t>Marcus Nispel</t>
  </si>
  <si>
    <t>Confucio</t>
  </si>
  <si>
    <t>Mei Hu</t>
  </si>
  <si>
    <t>Contagio</t>
  </si>
  <si>
    <t>Convención en Cedar Rapids</t>
  </si>
  <si>
    <t>Miguel Arteta</t>
  </si>
  <si>
    <t>Copito de Nieve</t>
  </si>
  <si>
    <t>Andrés G. Schaer</t>
  </si>
  <si>
    <t>Country Strong</t>
  </si>
  <si>
    <t>Cowboys &amp; Aliens</t>
  </si>
  <si>
    <t>Crazy, Stupid, Love</t>
  </si>
  <si>
    <t>Criadas y señoras</t>
  </si>
  <si>
    <t>Tate Taylor</t>
  </si>
  <si>
    <t>Cuando un hombre vuelve a casa</t>
  </si>
  <si>
    <t>Cuestión de principios</t>
  </si>
  <si>
    <t>Rodrigo Grande</t>
  </si>
  <si>
    <t>Cuidadores</t>
  </si>
  <si>
    <t>Oskar Tejedor</t>
  </si>
  <si>
    <t>De dioses y hombres</t>
  </si>
  <si>
    <t>Xavier Beauvois</t>
  </si>
  <si>
    <t>De mayor quiero ser soldado</t>
  </si>
  <si>
    <t>Christian Molina</t>
  </si>
  <si>
    <t>Destino final 5</t>
  </si>
  <si>
    <t>Steven Quale</t>
  </si>
  <si>
    <t>Destino oculto</t>
  </si>
  <si>
    <t>George Nolfi</t>
  </si>
  <si>
    <t>Detrás de las paredes</t>
  </si>
  <si>
    <t>Diario de Greg 2: La ley de Rodrick</t>
  </si>
  <si>
    <t>Dime con cuántos</t>
  </si>
  <si>
    <t>Mark Mylod</t>
  </si>
  <si>
    <t>Dinero fácil</t>
  </si>
  <si>
    <t>Daniel Espinosa</t>
  </si>
  <si>
    <t>Drive</t>
  </si>
  <si>
    <t>Nicolas Winding Refn</t>
  </si>
  <si>
    <t>El amor y otras cosas imposibles</t>
  </si>
  <si>
    <t>Don Roos</t>
  </si>
  <si>
    <t>El árbol</t>
  </si>
  <si>
    <t>Julie Bertucelli</t>
  </si>
  <si>
    <t>El árbol de la vida</t>
  </si>
  <si>
    <t>Terrence Malick</t>
  </si>
  <si>
    <t>El arte de pasar de todo</t>
  </si>
  <si>
    <t>Gavin Wiesen</t>
  </si>
  <si>
    <t>El Cairo 678</t>
  </si>
  <si>
    <t>Mohamed Diab</t>
  </si>
  <si>
    <t>El cambiazo</t>
  </si>
  <si>
    <t>David Dobkin</t>
  </si>
  <si>
    <t>El Cascanueces en 3D</t>
  </si>
  <si>
    <t>Andrey Konchalovskiy</t>
  </si>
  <si>
    <t>El caso Farewell</t>
  </si>
  <si>
    <t>Christian Carion</t>
  </si>
  <si>
    <t>El Castor</t>
  </si>
  <si>
    <t>Jodie Foster</t>
  </si>
  <si>
    <t>El demonio bajo la piel</t>
  </si>
  <si>
    <t>Michael Winterbottom</t>
  </si>
  <si>
    <t>El Equipo Tigre: La montaña de los mil dr...</t>
  </si>
  <si>
    <t>Peter Gersina</t>
  </si>
  <si>
    <t>El estudiante</t>
  </si>
  <si>
    <t>Roberto Girault</t>
  </si>
  <si>
    <t>El extraño caso de Angélica</t>
  </si>
  <si>
    <t>Manoel de Oliveira</t>
  </si>
  <si>
    <t>El fin es mi principio</t>
  </si>
  <si>
    <t>Jo Baier</t>
  </si>
  <si>
    <t>El futuro</t>
  </si>
  <si>
    <t>Miranda July</t>
  </si>
  <si>
    <t>El Gato con Botas</t>
  </si>
  <si>
    <t>Chris Miller</t>
  </si>
  <si>
    <t>El Havre</t>
  </si>
  <si>
    <t>Aki Kaurismäki</t>
  </si>
  <si>
    <t>El hombre de al lado</t>
  </si>
  <si>
    <t>Mariano Cohn, Gastó...</t>
  </si>
  <si>
    <t>El Ilusionista</t>
  </si>
  <si>
    <t>Sylvain Chomet</t>
  </si>
  <si>
    <t>El inocente</t>
  </si>
  <si>
    <t>Brad Furman</t>
  </si>
  <si>
    <t>El mundo es grande y la felicidad está a ...</t>
  </si>
  <si>
    <t>Stephan Komandarev</t>
  </si>
  <si>
    <t>El mundo según Barney</t>
  </si>
  <si>
    <t>Richard J. Lewis</t>
  </si>
  <si>
    <t>El niño de la bicicleta</t>
  </si>
  <si>
    <t>El origen del planeta de los simios</t>
  </si>
  <si>
    <t>Rupert Wyatt</t>
  </si>
  <si>
    <t>El oso Yogui</t>
  </si>
  <si>
    <t>Eric Brevig</t>
  </si>
  <si>
    <t>El Rey León en Disney Digital 3D</t>
  </si>
  <si>
    <t>Roger Allers, Rob Mi...</t>
  </si>
  <si>
    <t>El Rito</t>
  </si>
  <si>
    <t>Mikael Håfström</t>
  </si>
  <si>
    <t>El Santuario (Sanctum)</t>
  </si>
  <si>
    <t>Alister Grierson</t>
  </si>
  <si>
    <t>El sicario de Dios</t>
  </si>
  <si>
    <t>El sueño de Iván</t>
  </si>
  <si>
    <t>El topo</t>
  </si>
  <si>
    <t>Tomas Alfredson</t>
  </si>
  <si>
    <t>El último exorcismo</t>
  </si>
  <si>
    <t>Daniel Stamm</t>
  </si>
  <si>
    <t>El último verano</t>
  </si>
  <si>
    <t>Jacques Rivette</t>
  </si>
  <si>
    <t>El viaje de Jane</t>
  </si>
  <si>
    <t>Lorenz Knauer</t>
  </si>
  <si>
    <t>El viaje del director de recursos humanos</t>
  </si>
  <si>
    <t>Eran Riklis</t>
  </si>
  <si>
    <t>El vuelo del tren</t>
  </si>
  <si>
    <t>Paco Torres</t>
  </si>
  <si>
    <t>En tiempo de brujas</t>
  </si>
  <si>
    <t>Dominic Sena</t>
  </si>
  <si>
    <t>En un mundo mejor</t>
  </si>
  <si>
    <t>Susanne Bier</t>
  </si>
  <si>
    <t>Encontrarás dragones</t>
  </si>
  <si>
    <t>Roland Joffé</t>
  </si>
  <si>
    <t>Encontré al diablo</t>
  </si>
  <si>
    <t>Jee-woon Kim</t>
  </si>
  <si>
    <t>Enredados</t>
  </si>
  <si>
    <t>Nathan Greno, Byron ...</t>
  </si>
  <si>
    <t>Escuchando al juez Garzón</t>
  </si>
  <si>
    <t>Isabel Coixet</t>
  </si>
  <si>
    <t>Esta abuela es mi padre</t>
  </si>
  <si>
    <t>John Whitesell</t>
  </si>
  <si>
    <t>Eva</t>
  </si>
  <si>
    <t>Kike Maíllo</t>
  </si>
  <si>
    <t>Fast &amp; Furious 5</t>
  </si>
  <si>
    <t>Justin Lin</t>
  </si>
  <si>
    <t>Footloose</t>
  </si>
  <si>
    <t>Craig Brewer</t>
  </si>
  <si>
    <t>Four Lions</t>
  </si>
  <si>
    <t>Christopher Morris</t>
  </si>
  <si>
    <t>Fucsia la mini bruja</t>
  </si>
  <si>
    <t>Johan Nijenhuis</t>
  </si>
  <si>
    <t>Fuga de cerebros 2</t>
  </si>
  <si>
    <t>Carlos Therón</t>
  </si>
  <si>
    <t>Furia ciega en 3D</t>
  </si>
  <si>
    <t>Patrick Lussier</t>
  </si>
  <si>
    <t>Gianni y sus mujeres</t>
  </si>
  <si>
    <t>Gianni Di Gregorio</t>
  </si>
  <si>
    <t>Gnomeo y Julieta</t>
  </si>
  <si>
    <t>Kelly Asbury</t>
  </si>
  <si>
    <t>Green Lantern (Linterna Verde)</t>
  </si>
  <si>
    <t>Guest</t>
  </si>
  <si>
    <t>José Luis Guerín</t>
  </si>
  <si>
    <t>Habemus Papam</t>
  </si>
  <si>
    <t>Nanni Moretti</t>
  </si>
  <si>
    <t>Hanna</t>
  </si>
  <si>
    <t>Happy Feet 2</t>
  </si>
  <si>
    <t>George Miller</t>
  </si>
  <si>
    <t>HappyThankYouMorePlease</t>
  </si>
  <si>
    <t>Josh Radnor</t>
  </si>
  <si>
    <t>Harry Potter y las Reliquias de la Muerte:...</t>
  </si>
  <si>
    <t>Hermano</t>
  </si>
  <si>
    <t>Marcel Rasquin</t>
  </si>
  <si>
    <t>Hop</t>
  </si>
  <si>
    <t>Tim Hill</t>
  </si>
  <si>
    <t>Howl</t>
  </si>
  <si>
    <t>Rob Epstein, Jeffrey...</t>
  </si>
  <si>
    <t>Huevo</t>
  </si>
  <si>
    <t>Semih Kaplanoglu</t>
  </si>
  <si>
    <t>I'm Still Here</t>
  </si>
  <si>
    <t>Casey Affleck</t>
  </si>
  <si>
    <t>Immortals</t>
  </si>
  <si>
    <t>Tarsem Singh</t>
  </si>
  <si>
    <t>In Time</t>
  </si>
  <si>
    <t>Andrew Niccol</t>
  </si>
  <si>
    <t>Incendies</t>
  </si>
  <si>
    <t>Denis Villeneuve</t>
  </si>
  <si>
    <t>Inside Job</t>
  </si>
  <si>
    <t>Charles Ferguson</t>
  </si>
  <si>
    <t>Insidious</t>
  </si>
  <si>
    <t>James Wan</t>
  </si>
  <si>
    <t>Intruders</t>
  </si>
  <si>
    <t>Juan Carlos Fresnadi...</t>
  </si>
  <si>
    <t>Invasión a la Tierra</t>
  </si>
  <si>
    <t>Jonathan Liebesman</t>
  </si>
  <si>
    <t>Ispansi (Españoles)</t>
  </si>
  <si>
    <t>Carlos Iglesias</t>
  </si>
  <si>
    <t>Jacques Leonard, el payo Chac</t>
  </si>
  <si>
    <t>Yago Leonard</t>
  </si>
  <si>
    <t>Jane Eyre</t>
  </si>
  <si>
    <t>Cary Fukunaga</t>
  </si>
  <si>
    <t>Johnny English Returns</t>
  </si>
  <si>
    <t>Justin Bieber: Never Say Never</t>
  </si>
  <si>
    <t>Kerity, la casa de los cuentos</t>
  </si>
  <si>
    <t>Dominique Monfery</t>
  </si>
  <si>
    <t>Kika Superbruja 2: El viaje a Mandolán</t>
  </si>
  <si>
    <t>Harald Sicheritz</t>
  </si>
  <si>
    <t>Kung Fu Panda 2</t>
  </si>
  <si>
    <t xml:space="preserve">Jennifer Yuh Nelson </t>
  </si>
  <si>
    <t>La boda de mi mejor amiga</t>
  </si>
  <si>
    <t>Paul Feig</t>
  </si>
  <si>
    <t>La cara oculta</t>
  </si>
  <si>
    <t>Andrés Baiz</t>
  </si>
  <si>
    <t>La chica más feliz del mundo</t>
  </si>
  <si>
    <t>Radu Jude</t>
  </si>
  <si>
    <t>La conspiración</t>
  </si>
  <si>
    <t>Robert Redford</t>
  </si>
  <si>
    <t>La Cosa (The Thing)</t>
  </si>
  <si>
    <t>Matthijs van Heijnin...</t>
  </si>
  <si>
    <t>La daga de Rasputín</t>
  </si>
  <si>
    <t>Jesús Bonilla</t>
  </si>
  <si>
    <t>La danza</t>
  </si>
  <si>
    <t>Frederick Wiseman</t>
  </si>
  <si>
    <t>La Deuda</t>
  </si>
  <si>
    <t>John Madden</t>
  </si>
  <si>
    <t>La fuente de las mujeres</t>
  </si>
  <si>
    <t>La gran aventura de Winter el delfín</t>
  </si>
  <si>
    <t>Charles Martin Smith</t>
  </si>
  <si>
    <t>La guerra de los botones</t>
  </si>
  <si>
    <t>Christophe Barratier</t>
  </si>
  <si>
    <t>La herencia Valdemar 2: La sombra prohibid...</t>
  </si>
  <si>
    <t>La legión del Águila</t>
  </si>
  <si>
    <t>Kevin Macdonald</t>
  </si>
  <si>
    <t>La marca del ángel</t>
  </si>
  <si>
    <t>Safy Nebbou</t>
  </si>
  <si>
    <t>La mitad de Óscar</t>
  </si>
  <si>
    <t>Manuel Martín Cuenc...</t>
  </si>
  <si>
    <t>La mujer con la nariz rota</t>
  </si>
  <si>
    <t>Srdjan Koljevic</t>
  </si>
  <si>
    <t>La oportunidad de mi vida</t>
  </si>
  <si>
    <t>Nicolas Cuche</t>
  </si>
  <si>
    <t>La piel que habito</t>
  </si>
  <si>
    <t>Pedro Almodóvar</t>
  </si>
  <si>
    <t>La prima cosa bella</t>
  </si>
  <si>
    <t>Paolo Virzì</t>
  </si>
  <si>
    <t>La saga Crepúsculo: Amanecer: Parte 1</t>
  </si>
  <si>
    <t>Bill Condon</t>
  </si>
  <si>
    <t>La sombra de Evita (Volveré y seré millo...</t>
  </si>
  <si>
    <t>Xavier Gassió</t>
  </si>
  <si>
    <t>La trampa del mal</t>
  </si>
  <si>
    <t>John Erick Dowdle</t>
  </si>
  <si>
    <t>La víctima perfecta</t>
  </si>
  <si>
    <t>Antti Jokinen</t>
  </si>
  <si>
    <t>La vida de los peces</t>
  </si>
  <si>
    <t xml:space="preserve">Matías Bize </t>
  </si>
  <si>
    <t>La voz dormida</t>
  </si>
  <si>
    <t>Benito Zambrano</t>
  </si>
  <si>
    <t>Larry Crowne, nunca es tarde</t>
  </si>
  <si>
    <t>Tom Hanks</t>
  </si>
  <si>
    <t>Las aventuras de Sammy, un viaje extraordi...</t>
  </si>
  <si>
    <t>Ben Stassen</t>
  </si>
  <si>
    <t>Las aventuras de Tintín: El secreto del U...</t>
  </si>
  <si>
    <t>Steven Spielberg</t>
  </si>
  <si>
    <t>Las catedrales del vino</t>
  </si>
  <si>
    <t>Eterio Ortega Santil...</t>
  </si>
  <si>
    <t>Las manos en el aire</t>
  </si>
  <si>
    <t>Romain Goupil</t>
  </si>
  <si>
    <t>Las oficinas de Dios</t>
  </si>
  <si>
    <t>Claire Simon</t>
  </si>
  <si>
    <t>Las razones del corazón</t>
  </si>
  <si>
    <t>Arturo Ripstein</t>
  </si>
  <si>
    <t>Le quattro volte</t>
  </si>
  <si>
    <t>Michelangelo Frammar...</t>
  </si>
  <si>
    <t>Leche</t>
  </si>
  <si>
    <t>Lo contrario al amor</t>
  </si>
  <si>
    <t>Vicente Villanueva</t>
  </si>
  <si>
    <t>Lo más importante de la vida es no haber ...</t>
  </si>
  <si>
    <t>Olivier Pictet, Marc...</t>
  </si>
  <si>
    <t>Lola</t>
  </si>
  <si>
    <t>Brillante Mendoza</t>
  </si>
  <si>
    <t>London Boulevard</t>
  </si>
  <si>
    <t>William Monahan</t>
  </si>
  <si>
    <t>Los amos de Brooklyn</t>
  </si>
  <si>
    <t>Antoine Fuqua</t>
  </si>
  <si>
    <t>Los chicos están bien</t>
  </si>
  <si>
    <t>Lisa Cholodenko</t>
  </si>
  <si>
    <t>Los pasos dobles</t>
  </si>
  <si>
    <t>Isaki Lacuesta</t>
  </si>
  <si>
    <t>Los pingüinos del sr. Poper</t>
  </si>
  <si>
    <t>Mark Waters</t>
  </si>
  <si>
    <t>Los Pitufos</t>
  </si>
  <si>
    <t>Raja Gosnell</t>
  </si>
  <si>
    <t>Los próximos tres días</t>
  </si>
  <si>
    <t>Paul Haggis</t>
  </si>
  <si>
    <t>Los Tres Mosqueteros en 3D</t>
  </si>
  <si>
    <t>Mademoiselle Chambon</t>
  </si>
  <si>
    <t>Stéphane Brizé</t>
  </si>
  <si>
    <t>Maktub</t>
  </si>
  <si>
    <t>Paco Arango</t>
  </si>
  <si>
    <t>Mami Blue</t>
  </si>
  <si>
    <t>Miguel Ángel Calvo ...</t>
  </si>
  <si>
    <t>Mammuth</t>
  </si>
  <si>
    <t>Manuale d'amore 3: Las edades del amor</t>
  </si>
  <si>
    <t>Giovanni Veronesi</t>
  </si>
  <si>
    <t>Mañana, cuando la guerra empiece</t>
  </si>
  <si>
    <t>Stuart Beattie</t>
  </si>
  <si>
    <t>Margin Call</t>
  </si>
  <si>
    <t>J.C. Chandor</t>
  </si>
  <si>
    <t>Más allá de la vida</t>
  </si>
  <si>
    <t>Medianeras</t>
  </si>
  <si>
    <t>Gustavo Taretto</t>
  </si>
  <si>
    <t>Medianoche en París</t>
  </si>
  <si>
    <t>Melancolía</t>
  </si>
  <si>
    <t>Lars von Trier</t>
  </si>
  <si>
    <t>Micmacs</t>
  </si>
  <si>
    <t>Jean-Pierre Jeunet</t>
  </si>
  <si>
    <t>Miel</t>
  </si>
  <si>
    <t>Mientras duermes</t>
  </si>
  <si>
    <t>Jaume Balagueró</t>
  </si>
  <si>
    <t>Mil cretinos</t>
  </si>
  <si>
    <t>Ventura Pons</t>
  </si>
  <si>
    <t>Misión Imposible 4: Protocolo Fantasma</t>
  </si>
  <si>
    <t>Brad Bird</t>
  </si>
  <si>
    <t>Misterios de Lisboa</t>
  </si>
  <si>
    <t>Raoul Ruiz</t>
  </si>
  <si>
    <t>Monsters</t>
  </si>
  <si>
    <t>Gareth Edwards</t>
  </si>
  <si>
    <t>Monte Carlo</t>
  </si>
  <si>
    <t>Thomas Bezucha</t>
  </si>
  <si>
    <t>Morente</t>
  </si>
  <si>
    <t>Morning Glory</t>
  </si>
  <si>
    <t>Roger Michell</t>
  </si>
  <si>
    <t>Nada que declarar</t>
  </si>
  <si>
    <t>Dany Boon</t>
  </si>
  <si>
    <t>Nader y Simin, una separación</t>
  </si>
  <si>
    <t>Naufragio</t>
  </si>
  <si>
    <t>Pedro Aguilera</t>
  </si>
  <si>
    <t>No controles</t>
  </si>
  <si>
    <t>Borja Cobeaga</t>
  </si>
  <si>
    <t>No habrá paz para los malvados</t>
  </si>
  <si>
    <t>Enrique Urbizu</t>
  </si>
  <si>
    <t>No lo llames amor... llámalo X</t>
  </si>
  <si>
    <t>Oriol Capel</t>
  </si>
  <si>
    <t>No mires atrás</t>
  </si>
  <si>
    <t>Andrea Molaioli</t>
  </si>
  <si>
    <t>No tengas miedo</t>
  </si>
  <si>
    <t>Montxo Armendáriz</t>
  </si>
  <si>
    <t>No tengas miedo a la oscuridad</t>
  </si>
  <si>
    <t>Troy Nixey</t>
  </si>
  <si>
    <t>Noche de fin de año</t>
  </si>
  <si>
    <t>Noche de miedo</t>
  </si>
  <si>
    <t>Craig Gillespie</t>
  </si>
  <si>
    <t>Nowhere Boy</t>
  </si>
  <si>
    <t>Sam Taylor Wood</t>
  </si>
  <si>
    <t>Nuestra canción de amor</t>
  </si>
  <si>
    <t>Olivier Dahan</t>
  </si>
  <si>
    <t>Nunca me abandones</t>
  </si>
  <si>
    <t>Mark Romanek</t>
  </si>
  <si>
    <t>Objetivo Terrum</t>
  </si>
  <si>
    <t>Aristomenis Tsirbas</t>
  </si>
  <si>
    <t>One Day (Siempre el mismo día)</t>
  </si>
  <si>
    <t>Open 24h.</t>
  </si>
  <si>
    <t>Carles Torras</t>
  </si>
  <si>
    <t>Operación Comète</t>
  </si>
  <si>
    <t>Fernando Bernués, M...</t>
  </si>
  <si>
    <t>Otra Tierra</t>
  </si>
  <si>
    <t>Mike Cahill</t>
  </si>
  <si>
    <t>Pánico en la granja</t>
  </si>
  <si>
    <t>Stéphane Aubier, Vi...</t>
  </si>
  <si>
    <t>Paranormal Activity 3</t>
  </si>
  <si>
    <t>Henry Joost, Ariel S...</t>
  </si>
  <si>
    <t>Paul</t>
  </si>
  <si>
    <t>Greg Mottola</t>
  </si>
  <si>
    <t>Pepe &amp; Rubianes</t>
  </si>
  <si>
    <t>Pequeñas mentiras sin importancia</t>
  </si>
  <si>
    <t>Guillaume Canet</t>
  </si>
  <si>
    <t>Perdona pero quiero casarme contigo</t>
  </si>
  <si>
    <t>Perros de paja (Straw Dogs)</t>
  </si>
  <si>
    <t>Rod Lurie</t>
  </si>
  <si>
    <t>Phineas y Ferb, la película: A través de...</t>
  </si>
  <si>
    <t>Dan Povenmire, Rober...</t>
  </si>
  <si>
    <t>Pina</t>
  </si>
  <si>
    <t>Wim Wenders</t>
  </si>
  <si>
    <t>Piraña 3D</t>
  </si>
  <si>
    <t>Alexandre Aja</t>
  </si>
  <si>
    <t>Piratas del Caribe: En mareas misteriosas</t>
  </si>
  <si>
    <t>Porfirio</t>
  </si>
  <si>
    <t>Alejandro Landes</t>
  </si>
  <si>
    <t>Potiche, mujeres al poder</t>
  </si>
  <si>
    <t>Premonición</t>
  </si>
  <si>
    <t>Gilles Bourdos</t>
  </si>
  <si>
    <t>Primos</t>
  </si>
  <si>
    <t>Daniel Sánchez Aré...</t>
  </si>
  <si>
    <t>Prom</t>
  </si>
  <si>
    <t>Joe Nussbaum</t>
  </si>
  <si>
    <t>Rango</t>
  </si>
  <si>
    <t>Gore Verbinski</t>
  </si>
  <si>
    <t>Rare Exports: Un cuento gamberro de Navida...</t>
  </si>
  <si>
    <t>Jalmari Helander</t>
  </si>
  <si>
    <t>RED</t>
  </si>
  <si>
    <t>Resacón 2: ¡Ahora en Tailandia!</t>
  </si>
  <si>
    <t>Restless</t>
  </si>
  <si>
    <t>Gus Van Sant</t>
  </si>
  <si>
    <t>Rio</t>
  </si>
  <si>
    <t>Carlos Saldanha</t>
  </si>
  <si>
    <t>Rompecabezas</t>
  </si>
  <si>
    <t>Natalia Smirnoff</t>
  </si>
  <si>
    <t>Route Irish</t>
  </si>
  <si>
    <t>Ken Loach</t>
  </si>
  <si>
    <t>Saw VII 3D</t>
  </si>
  <si>
    <t>Scream 4</t>
  </si>
  <si>
    <t>Secretariat</t>
  </si>
  <si>
    <t>Randall Wallace</t>
  </si>
  <si>
    <t>Secuestrados</t>
  </si>
  <si>
    <t>Miguel Ángel Vivas</t>
  </si>
  <si>
    <t>Sed de venganza</t>
  </si>
  <si>
    <t>George Tillman Jr.</t>
  </si>
  <si>
    <t>Senna</t>
  </si>
  <si>
    <t>Asif Kapadia</t>
  </si>
  <si>
    <t>Si no nosotros, ¿quién?</t>
  </si>
  <si>
    <t>Andres Veiel</t>
  </si>
  <si>
    <t>Sígueme el rollo</t>
  </si>
  <si>
    <t>Silencio de amor</t>
  </si>
  <si>
    <t>Philippe Claudel</t>
  </si>
  <si>
    <t>Sin compromiso</t>
  </si>
  <si>
    <t>Ivan Reitman</t>
  </si>
  <si>
    <t>Sin identidad</t>
  </si>
  <si>
    <t>Jaume Collet-Serra</t>
  </si>
  <si>
    <t>Sin límites</t>
  </si>
  <si>
    <t>Neil Burger</t>
  </si>
  <si>
    <t>Sin retorno</t>
  </si>
  <si>
    <t>Miguel Cohan</t>
  </si>
  <si>
    <t>Sin salida</t>
  </si>
  <si>
    <t>John Singleton</t>
  </si>
  <si>
    <t>Sólo una noche</t>
  </si>
  <si>
    <t>Massy Tadjedin</t>
  </si>
  <si>
    <t>Somewhere</t>
  </si>
  <si>
    <t>Sofia Coppola</t>
  </si>
  <si>
    <t>Son of Babylon</t>
  </si>
  <si>
    <t>Mohamed Al Daradji</t>
  </si>
  <si>
    <t>Soy el número cuatro</t>
  </si>
  <si>
    <t>D.J. Caruso</t>
  </si>
  <si>
    <t>Stella</t>
  </si>
  <si>
    <t>Sylvie Verheyde</t>
  </si>
  <si>
    <t>Sucker Punch</t>
  </si>
  <si>
    <t>Super 8</t>
  </si>
  <si>
    <t>J.J. Abrams</t>
  </si>
  <si>
    <t>Super Brother</t>
  </si>
  <si>
    <t>Birger Larsen</t>
  </si>
  <si>
    <t>También la lluvia</t>
  </si>
  <si>
    <t>Icíar Bollaín</t>
  </si>
  <si>
    <t>Templario</t>
  </si>
  <si>
    <t>Jonathan English</t>
  </si>
  <si>
    <t>Tentación en Manhattan</t>
  </si>
  <si>
    <t>Douglas McGrath</t>
  </si>
  <si>
    <t>Territorio prohibido</t>
  </si>
  <si>
    <t>Wayne Kramer</t>
  </si>
  <si>
    <t>The Artist</t>
  </si>
  <si>
    <t>The Company Men</t>
  </si>
  <si>
    <t>John Wells</t>
  </si>
  <si>
    <t>The Fighter</t>
  </si>
  <si>
    <t>David O. Russell</t>
  </si>
  <si>
    <t>The Green Hornet</t>
  </si>
  <si>
    <t>Michel Gondry</t>
  </si>
  <si>
    <t>The Mechanic</t>
  </si>
  <si>
    <t>Simon West</t>
  </si>
  <si>
    <t>The Roommate</t>
  </si>
  <si>
    <t>Christian E. Christi...</t>
  </si>
  <si>
    <t>Thérèse</t>
  </si>
  <si>
    <t>Alain Cavalier</t>
  </si>
  <si>
    <t>Thor</t>
  </si>
  <si>
    <t>Kenneth Branagh</t>
  </si>
  <si>
    <t>Tiburón 3D, la presa</t>
  </si>
  <si>
    <t>David R. Ellis</t>
  </si>
  <si>
    <t>Tímidos anónimos</t>
  </si>
  <si>
    <t>Jean-Pierre Améris</t>
  </si>
  <si>
    <t>Todo un hombre</t>
  </si>
  <si>
    <t>Matthias Schweighöf...</t>
  </si>
  <si>
    <t>Tokio Blues</t>
  </si>
  <si>
    <t>Tran Anh Hung</t>
  </si>
  <si>
    <t>Torrente 4: Lethal Crisis (Crisis letal)</t>
  </si>
  <si>
    <t>Santiago Segura</t>
  </si>
  <si>
    <t>Tournée</t>
  </si>
  <si>
    <t>Mathieu Amalric</t>
  </si>
  <si>
    <t>Transformers 3: El Lado Oscuro de la Luna</t>
  </si>
  <si>
    <t>Michael Bay</t>
  </si>
  <si>
    <t>Transgression</t>
  </si>
  <si>
    <t>Enric Alberich</t>
  </si>
  <si>
    <t>Twelve</t>
  </si>
  <si>
    <t>Joel Schumacher</t>
  </si>
  <si>
    <t>Un cuento chino</t>
  </si>
  <si>
    <t>Sebastián Borenszte...</t>
  </si>
  <si>
    <t>Un dios salvaje</t>
  </si>
  <si>
    <t>Un gato en París</t>
  </si>
  <si>
    <t>Jean-Loup Felicioli,...</t>
  </si>
  <si>
    <t>Un golpe de altura</t>
  </si>
  <si>
    <t>Brett Ratner</t>
  </si>
  <si>
    <t>Un lugar para soñar</t>
  </si>
  <si>
    <t>Cameron Crowe</t>
  </si>
  <si>
    <t>Un método peligroso</t>
  </si>
  <si>
    <t>David Cronenberg</t>
  </si>
  <si>
    <t>Una dulce mentira</t>
  </si>
  <si>
    <t>Pierre Salvadori</t>
  </si>
  <si>
    <t>Una mujer en África</t>
  </si>
  <si>
    <t>Claire Denis</t>
  </si>
  <si>
    <t>Una mujer, una pistola y una tienda de fid...</t>
  </si>
  <si>
    <t>Zhang Yimou</t>
  </si>
  <si>
    <t>Valor de ley</t>
  </si>
  <si>
    <t>Vamos a hacer dinero</t>
  </si>
  <si>
    <t>Erwin Wagenhofer</t>
  </si>
  <si>
    <t>Verbo</t>
  </si>
  <si>
    <t>Eduardo Chapero-Jack...</t>
  </si>
  <si>
    <t>Versalles</t>
  </si>
  <si>
    <t>Pierre Schöller</t>
  </si>
  <si>
    <t>Vicky el vikingo y el martillo de Thor</t>
  </si>
  <si>
    <t>Christian Ditter</t>
  </si>
  <si>
    <t>Voces desde Mozambique</t>
  </si>
  <si>
    <t>Susana Guardiola, Fr...</t>
  </si>
  <si>
    <t>Win Win: Ganamos todos</t>
  </si>
  <si>
    <t>Thomas McCarthy</t>
  </si>
  <si>
    <t>Winnie the Pooh</t>
  </si>
  <si>
    <t>Stephen J. Anderson,...</t>
  </si>
  <si>
    <t>Winter's Bone</t>
  </si>
  <si>
    <t>Debra Granik</t>
  </si>
  <si>
    <t>Winx 3D: La aventura mágica</t>
  </si>
  <si>
    <t>Iginio Straffi</t>
  </si>
  <si>
    <t>Women Without Men</t>
  </si>
  <si>
    <t>Shirin Neshat, Shoja...</t>
  </si>
  <si>
    <t>X-Men: Primera generación</t>
  </si>
  <si>
    <t>XP3D</t>
  </si>
  <si>
    <t>Sergi Vizcaino</t>
  </si>
  <si>
    <t>Zooloco</t>
  </si>
  <si>
    <t>Frank Coraci</t>
  </si>
  <si>
    <t>PELICULA    (haz click para ver la ficha)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</si>
</sst>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12"/>
      <color indexed="56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12"/>
      <color indexed="5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18"/>
      </top>
      <bottom style="thin">
        <color indexed="56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vertical="center" indent="1"/>
    </xf>
    <xf numFmtId="0" fontId="9" fillId="0" borderId="0" applyNumberFormat="0" applyFill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3" borderId="4" xfId="15" applyFill="1" applyBorder="1">
      <alignment horizontal="left" vertical="center" indent="1"/>
    </xf>
    <xf numFmtId="2" fontId="4" fillId="3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15">
      <alignment horizontal="left" vertical="center" indent="1"/>
    </xf>
    <xf numFmtId="0" fontId="9" fillId="0" borderId="0" xfId="16">
      <alignment vertical="top"/>
    </xf>
    <xf numFmtId="2" fontId="4" fillId="3" borderId="5" xfId="0" applyNumberFormat="1" applyFont="1" applyFill="1" applyBorder="1" applyAlignment="1">
      <alignment horizontal="right" vertical="center" indent="1"/>
    </xf>
    <xf numFmtId="1" fontId="8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4" fillId="3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4" xfId="15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>
          <bgColor rgb="FFFFCC00"/>
        </patternFill>
      </fill>
      <border/>
    </dxf>
    <dxf>
      <fill>
        <patternFill>
          <bgColor rgb="FF9999FF"/>
        </patternFill>
      </fill>
      <border/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odvd.com/" TargetMode="External" /><Relationship Id="rId3" Type="http://schemas.openxmlformats.org/officeDocument/2006/relationships/hyperlink" Target="http://www.forodvd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cinefilo.es/" TargetMode="External" /><Relationship Id="rId6" Type="http://schemas.openxmlformats.org/officeDocument/2006/relationships/hyperlink" Target="http://www.cinefilo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5</xdr:col>
      <xdr:colOff>866775</xdr:colOff>
      <xdr:row>0</xdr:row>
      <xdr:rowOff>619125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886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355</xdr:row>
      <xdr:rowOff>9525</xdr:rowOff>
    </xdr:from>
    <xdr:to>
      <xdr:col>3</xdr:col>
      <xdr:colOff>0</xdr:colOff>
      <xdr:row>360</xdr:row>
      <xdr:rowOff>152400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68008500"/>
          <a:ext cx="476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cinemaniaco@yahoo.com" TargetMode="External" /><Relationship Id="rId2" Type="http://schemas.openxmlformats.org/officeDocument/2006/relationships/hyperlink" Target="mailto:homecinemaniaco@gmail.com" TargetMode="External" /><Relationship Id="rId3" Type="http://schemas.openxmlformats.org/officeDocument/2006/relationships/hyperlink" Target="http://www.cinefilo.es/peliculas/las-aventuras-de-sammy-un-viaje-extraordinario-3d/19689/" TargetMode="External" /><Relationship Id="rId4" Type="http://schemas.openxmlformats.org/officeDocument/2006/relationships/hyperlink" Target="http://www.cinefilo.es/peliculas/tambien-la-lluvia/19076/" TargetMode="External" /><Relationship Id="rId5" Type="http://schemas.openxmlformats.org/officeDocument/2006/relationships/hyperlink" Target="http://www.cinefilo.es/peliculas/camino-a-la-libertad/19345/" TargetMode="External" /><Relationship Id="rId6" Type="http://schemas.openxmlformats.org/officeDocument/2006/relationships/hyperlink" Target="http://www.cinefilo.es/peliculas/cartas-al-padre-jacob/19740/" TargetMode="External" /><Relationship Id="rId7" Type="http://schemas.openxmlformats.org/officeDocument/2006/relationships/hyperlink" Target="http://www.cinefilo.es/peliculas/los-proximos-tres-dias/18404/" TargetMode="External" /><Relationship Id="rId8" Type="http://schemas.openxmlformats.org/officeDocument/2006/relationships/hyperlink" Target="http://www.cinefilo.es/peliculas/no-controles/18939/" TargetMode="External" /><Relationship Id="rId9" Type="http://schemas.openxmlformats.org/officeDocument/2006/relationships/hyperlink" Target="http://www.cinefilo.es/peliculas/como-la-vida-misma/18380/" TargetMode="External" /><Relationship Id="rId10" Type="http://schemas.openxmlformats.org/officeDocument/2006/relationships/hyperlink" Target="http://www.cinefilo.es/peliculas/animal-kingdom/19456/" TargetMode="External" /><Relationship Id="rId11" Type="http://schemas.openxmlformats.org/officeDocument/2006/relationships/hyperlink" Target="http://www.cinefilo.es/peliculas/de-dioses-y-hombres/19225/" TargetMode="External" /><Relationship Id="rId12" Type="http://schemas.openxmlformats.org/officeDocument/2006/relationships/hyperlink" Target="http://www.cinefilo.es/peliculas/la-danza/19676/" TargetMode="External" /><Relationship Id="rId13" Type="http://schemas.openxmlformats.org/officeDocument/2006/relationships/hyperlink" Target="http://www.cinefilo.es/peliculas/the-green-hornet/17131/" TargetMode="External" /><Relationship Id="rId14" Type="http://schemas.openxmlformats.org/officeDocument/2006/relationships/hyperlink" Target="http://www.cinefilo.es/peliculas/amor-y-otras-drogas/18546/" TargetMode="External" /><Relationship Id="rId15" Type="http://schemas.openxmlformats.org/officeDocument/2006/relationships/hyperlink" Target="http://www.cinefilo.es/peliculas/twelve/18564/" TargetMode="External" /><Relationship Id="rId16" Type="http://schemas.openxmlformats.org/officeDocument/2006/relationships/hyperlink" Target="http://www.cinefilo.es/peliculas/la-daga-de-rasputin/19435/" TargetMode="External" /><Relationship Id="rId17" Type="http://schemas.openxmlformats.org/officeDocument/2006/relationships/hyperlink" Target="http://www.cinefilo.es/peliculas/monsters/18887/" TargetMode="External" /><Relationship Id="rId18" Type="http://schemas.openxmlformats.org/officeDocument/2006/relationships/hyperlink" Target="http://www.cinefilo.es/peliculas/morning-glory/16940/" TargetMode="External" /><Relationship Id="rId19" Type="http://schemas.openxmlformats.org/officeDocument/2006/relationships/hyperlink" Target="http://www.cinefilo.es/peliculas/blog/19446/" TargetMode="External" /><Relationship Id="rId20" Type="http://schemas.openxmlformats.org/officeDocument/2006/relationships/hyperlink" Target="http://www.cinefilo.es/peliculas/el-demonio-bajo-la-piel/18538/" TargetMode="External" /><Relationship Id="rId21" Type="http://schemas.openxmlformats.org/officeDocument/2006/relationships/hyperlink" Target="http://www.cinefilo.es/peliculas/carne-de-neon/19046/" TargetMode="External" /><Relationship Id="rId22" Type="http://schemas.openxmlformats.org/officeDocument/2006/relationships/hyperlink" Target="http://www.cinefilo.es/peliculas/mas-alla-de-la-vida/17323/" TargetMode="External" /><Relationship Id="rId23" Type="http://schemas.openxmlformats.org/officeDocument/2006/relationships/hyperlink" Target="http://www.cinefilo.es/peliculas/mil-cretinos/19675/" TargetMode="External" /><Relationship Id="rId24" Type="http://schemas.openxmlformats.org/officeDocument/2006/relationships/hyperlink" Target="http://www.cinefilo.es/peliculas/red/18550/" TargetMode="External" /><Relationship Id="rId25" Type="http://schemas.openxmlformats.org/officeDocument/2006/relationships/hyperlink" Target="http://www.cinefilo.es/peliculas/miel/18445/" TargetMode="External" /><Relationship Id="rId26" Type="http://schemas.openxmlformats.org/officeDocument/2006/relationships/hyperlink" Target="http://www.cinefilo.es/peliculas/therese/19677/" TargetMode="External" /><Relationship Id="rId27" Type="http://schemas.openxmlformats.org/officeDocument/2006/relationships/hyperlink" Target="http://www.cinefilo.es/peliculas/como-sabes-si/18963/" TargetMode="External" /><Relationship Id="rId28" Type="http://schemas.openxmlformats.org/officeDocument/2006/relationships/hyperlink" Target="http://www.cinefilo.es/peliculas/la-herencia-valdemar-2-la-sombra-prohibida/18870/" TargetMode="External" /><Relationship Id="rId29" Type="http://schemas.openxmlformats.org/officeDocument/2006/relationships/hyperlink" Target="http://www.cinefilo.es/peliculas/huevo/19680/" TargetMode="External" /><Relationship Id="rId30" Type="http://schemas.openxmlformats.org/officeDocument/2006/relationships/hyperlink" Target="http://www.cinefilo.es/peliculas/leche/19679/" TargetMode="External" /><Relationship Id="rId31" Type="http://schemas.openxmlformats.org/officeDocument/2006/relationships/hyperlink" Target="http://www.cinefilo.es/peliculas/the-fighter/13227/" TargetMode="External" /><Relationship Id="rId32" Type="http://schemas.openxmlformats.org/officeDocument/2006/relationships/hyperlink" Target="http://www.cinefilo.es/peliculas/127-horas/18974/" TargetMode="External" /><Relationship Id="rId33" Type="http://schemas.openxmlformats.org/officeDocument/2006/relationships/hyperlink" Target="http://www.cinefilo.es/peliculas/la-trampa-del-mal/18822/" TargetMode="External" /><Relationship Id="rId34" Type="http://schemas.openxmlformats.org/officeDocument/2006/relationships/hyperlink" Target="http://www.cinefilo.es/peliculas/enredados/16843/" TargetMode="External" /><Relationship Id="rId35" Type="http://schemas.openxmlformats.org/officeDocument/2006/relationships/hyperlink" Target="http://www.cinefilo.es/peliculas/primos/19145/" TargetMode="External" /><Relationship Id="rId36" Type="http://schemas.openxmlformats.org/officeDocument/2006/relationships/hyperlink" Target="http://www.cinefilo.es/peliculas/el-santuario-sanctum/19401/" TargetMode="External" /><Relationship Id="rId37" Type="http://schemas.openxmlformats.org/officeDocument/2006/relationships/hyperlink" Target="http://www.cinefilo.es/peliculas/im-still-here/18975/" TargetMode="External" /><Relationship Id="rId38" Type="http://schemas.openxmlformats.org/officeDocument/2006/relationships/hyperlink" Target="http://www.cinefilo.es/peliculas/winters-bone/19474/" TargetMode="External" /><Relationship Id="rId39" Type="http://schemas.openxmlformats.org/officeDocument/2006/relationships/hyperlink" Target="http://www.cinefilo.es/peliculas/valor-de-ley/18406/" TargetMode="External" /><Relationship Id="rId40" Type="http://schemas.openxmlformats.org/officeDocument/2006/relationships/hyperlink" Target="http://www.cinefilo.es/peliculas/sed-de-venganza/18547/" TargetMode="External" /><Relationship Id="rId41" Type="http://schemas.openxmlformats.org/officeDocument/2006/relationships/hyperlink" Target="http://www.cinefilo.es/peliculas/territorio-prohibido/16938/" TargetMode="External" /><Relationship Id="rId42" Type="http://schemas.openxmlformats.org/officeDocument/2006/relationships/hyperlink" Target="http://www.cinefilo.es/peliculas/sin-retorno/19440/" TargetMode="External" /><Relationship Id="rId43" Type="http://schemas.openxmlformats.org/officeDocument/2006/relationships/hyperlink" Target="http://www.cinefilo.es/peliculas/saw-vii-3d/17096/" TargetMode="External" /><Relationship Id="rId44" Type="http://schemas.openxmlformats.org/officeDocument/2006/relationships/hyperlink" Target="http://www.cinefilo.es/peliculas/cisne-negro/16550/" TargetMode="External" /><Relationship Id="rId45" Type="http://schemas.openxmlformats.org/officeDocument/2006/relationships/hyperlink" Target="http://www.cinefilo.es/peliculas/secretariat/18551/" TargetMode="External" /><Relationship Id="rId46" Type="http://schemas.openxmlformats.org/officeDocument/2006/relationships/hyperlink" Target="http://www.cinefilo.es/peliculas/el-oso-yogui/15221/" TargetMode="External" /><Relationship Id="rId47" Type="http://schemas.openxmlformats.org/officeDocument/2006/relationships/hyperlink" Target="http://www.cinefilo.es/peliculas/objetivo-terrum/19874/" TargetMode="External" /><Relationship Id="rId48" Type="http://schemas.openxmlformats.org/officeDocument/2006/relationships/hyperlink" Target="http://www.cinefilo.es/peliculas/the-mechanic/19043/" TargetMode="External" /><Relationship Id="rId49" Type="http://schemas.openxmlformats.org/officeDocument/2006/relationships/hyperlink" Target="http://www.cinefilo.es/peliculas/las-catedrales-del-vino/19892/" TargetMode="External" /><Relationship Id="rId50" Type="http://schemas.openxmlformats.org/officeDocument/2006/relationships/hyperlink" Target="http://www.cinefilo.es/peliculas/women-without-men/19678/" TargetMode="External" /><Relationship Id="rId51" Type="http://schemas.openxmlformats.org/officeDocument/2006/relationships/hyperlink" Target="http://www.cinefilo.es/peliculas/dragones-destino-de-fuego/19360/" TargetMode="External" /><Relationship Id="rId52" Type="http://schemas.openxmlformats.org/officeDocument/2006/relationships/hyperlink" Target="http://www.cinefilo.es/peliculas/los-chicos-estan-bien/19683/" TargetMode="External" /><Relationship Id="rId53" Type="http://schemas.openxmlformats.org/officeDocument/2006/relationships/hyperlink" Target="http://www.cinefilo.es/peliculas/sigueme-el-rollo/18390/" TargetMode="External" /><Relationship Id="rId54" Type="http://schemas.openxmlformats.org/officeDocument/2006/relationships/hyperlink" Target="http://www.cinefilo.es/peliculas/secuestrados/19627/" TargetMode="External" /><Relationship Id="rId55" Type="http://schemas.openxmlformats.org/officeDocument/2006/relationships/hyperlink" Target="http://www.cinefilo.es/peliculas/chico-y-rita/19458/" TargetMode="External" /><Relationship Id="rId56" Type="http://schemas.openxmlformats.org/officeDocument/2006/relationships/hyperlink" Target="http://www.cinefilo.es/peliculas/23f-la-pelicula/19135/" TargetMode="External" /><Relationship Id="rId57" Type="http://schemas.openxmlformats.org/officeDocument/2006/relationships/hyperlink" Target="http://www.cinefilo.es/peliculas/bonsai/20739/" TargetMode="External" /><Relationship Id="rId58" Type="http://schemas.openxmlformats.org/officeDocument/2006/relationships/hyperlink" Target="http://www.cinefilo.es/peliculas/bienvenidos-al-sur/19566/" TargetMode="External" /><Relationship Id="rId59" Type="http://schemas.openxmlformats.org/officeDocument/2006/relationships/hyperlink" Target="http://www.cinefilo.es/peliculas/ispansi-espanoles/19749/" TargetMode="External" /><Relationship Id="rId60" Type="http://schemas.openxmlformats.org/officeDocument/2006/relationships/hyperlink" Target="http://www.cinefilo.es/peliculas/manana-cuando-la-guerra-empiece/19641/" TargetMode="External" /><Relationship Id="rId61" Type="http://schemas.openxmlformats.org/officeDocument/2006/relationships/hyperlink" Target="http://www.cinefilo.es/peliculas/el-estudiante/19158/" TargetMode="External" /><Relationship Id="rId62" Type="http://schemas.openxmlformats.org/officeDocument/2006/relationships/hyperlink" Target="http://www.cinefilo.es/peliculas/lola/19681/" TargetMode="External" /><Relationship Id="rId63" Type="http://schemas.openxmlformats.org/officeDocument/2006/relationships/hyperlink" Target="http://www.cinefilo.es/peliculas/rango/18352/" TargetMode="External" /><Relationship Id="rId64" Type="http://schemas.openxmlformats.org/officeDocument/2006/relationships/hyperlink" Target="http://www.cinefilo.es/peliculas/en-tiempo-de-brujas/17516/" TargetMode="External" /><Relationship Id="rId65" Type="http://schemas.openxmlformats.org/officeDocument/2006/relationships/hyperlink" Target="http://www.cinefilo.es/peliculas/destino-oculto/17993/" TargetMode="External" /><Relationship Id="rId66" Type="http://schemas.openxmlformats.org/officeDocument/2006/relationships/hyperlink" Target="http://www.cinefilo.es/peliculas/cuestion-de-principios/18896/" TargetMode="External" /><Relationship Id="rId67" Type="http://schemas.openxmlformats.org/officeDocument/2006/relationships/hyperlink" Target="http://www.cinefilo.es/peliculas/incendies/19441/" TargetMode="External" /><Relationship Id="rId68" Type="http://schemas.openxmlformats.org/officeDocument/2006/relationships/hyperlink" Target="http://www.cinefilo.es/peliculas/cuidadores/19891/" TargetMode="External" /><Relationship Id="rId69" Type="http://schemas.openxmlformats.org/officeDocument/2006/relationships/hyperlink" Target="http://www.cinefilo.es/peliculas/en-el-centro-de-la-tormenta/15249/" TargetMode="External" /><Relationship Id="rId70" Type="http://schemas.openxmlformats.org/officeDocument/2006/relationships/hyperlink" Target="http://www.cinefilo.es/peliculas/torrente-4-lethal-crisis-crisis-letal/17126/" TargetMode="External" /><Relationship Id="rId71" Type="http://schemas.openxmlformats.org/officeDocument/2006/relationships/hyperlink" Target="http://www.cinefilo.es/peliculas/operacion-comete/19893/" TargetMode="External" /><Relationship Id="rId72" Type="http://schemas.openxmlformats.org/officeDocument/2006/relationships/hyperlink" Target="http://www.cinefilo.es/peliculas/la-mitad-de-oscar/17951/" TargetMode="External" /><Relationship Id="rId73" Type="http://schemas.openxmlformats.org/officeDocument/2006/relationships/hyperlink" Target="http://www.cinefilo.es/peliculas/the-roommate/19397/" TargetMode="External" /><Relationship Id="rId74" Type="http://schemas.openxmlformats.org/officeDocument/2006/relationships/hyperlink" Target="http://www.cinefilo.es/peliculas/nunca-me-abandones/19794/" TargetMode="External" /><Relationship Id="rId75" Type="http://schemas.openxmlformats.org/officeDocument/2006/relationships/hyperlink" Target="http://www.cinefilo.es/peliculas/el-mundo-segun-barney/19071/" TargetMode="External" /><Relationship Id="rId76" Type="http://schemas.openxmlformats.org/officeDocument/2006/relationships/hyperlink" Target="http://www.cinefilo.es/peliculas/gnomeo-y-julieta/19149/" TargetMode="External" /><Relationship Id="rId77" Type="http://schemas.openxmlformats.org/officeDocument/2006/relationships/hyperlink" Target="http://www.cinefilo.es/peliculas/misterios-de-lisboa/19864/" TargetMode="External" /><Relationship Id="rId78" Type="http://schemas.openxmlformats.org/officeDocument/2006/relationships/hyperlink" Target="http://www.cinefilo.es/peliculas/el-rito/19044/" TargetMode="External" /><Relationship Id="rId79" Type="http://schemas.openxmlformats.org/officeDocument/2006/relationships/hyperlink" Target="http://www.cinefilo.es/peliculas/potiche-mujeres-al-poder/19878/" TargetMode="External" /><Relationship Id="rId80" Type="http://schemas.openxmlformats.org/officeDocument/2006/relationships/hyperlink" Target="http://www.cinefilo.es/peliculas/encontraras-dragones/19066/" TargetMode="External" /><Relationship Id="rId81" Type="http://schemas.openxmlformats.org/officeDocument/2006/relationships/hyperlink" Target="http://www.cinefilo.es/peliculas/el-ultimo-verano/19837/" TargetMode="External" /><Relationship Id="rId82" Type="http://schemas.openxmlformats.org/officeDocument/2006/relationships/hyperlink" Target="http://www.cinefilo.es/peliculas/pirana-3d/17896/" TargetMode="External" /><Relationship Id="rId83" Type="http://schemas.openxmlformats.org/officeDocument/2006/relationships/hyperlink" Target="http://www.cinefilo.es/peliculas/howl/19832/" TargetMode="External" /><Relationship Id="rId84" Type="http://schemas.openxmlformats.org/officeDocument/2006/relationships/hyperlink" Target="http://www.cinefilo.es/peliculas/mademoiselle-chambon/19831/" TargetMode="External" /><Relationship Id="rId85" Type="http://schemas.openxmlformats.org/officeDocument/2006/relationships/hyperlink" Target="http://www.cinefilo.es/peliculas/sin-compromiso/19037/" TargetMode="External" /><Relationship Id="rId86" Type="http://schemas.openxmlformats.org/officeDocument/2006/relationships/hyperlink" Target="http://www.cinefilo.es/peliculas/inside-job/19346/" TargetMode="External" /><Relationship Id="rId87" Type="http://schemas.openxmlformats.org/officeDocument/2006/relationships/hyperlink" Target="http://www.cinefilo.es/peliculas/esta-abuela-es-mi-padre/19122/" TargetMode="External" /><Relationship Id="rId88" Type="http://schemas.openxmlformats.org/officeDocument/2006/relationships/hyperlink" Target="http://www.cinefilo.es/peliculas/guest/19107/" TargetMode="External" /><Relationship Id="rId89" Type="http://schemas.openxmlformats.org/officeDocument/2006/relationships/hyperlink" Target="http://www.cinefilo.es/peliculas/sucker-punch/15162/" TargetMode="External" /><Relationship Id="rId90" Type="http://schemas.openxmlformats.org/officeDocument/2006/relationships/hyperlink" Target="http://www.cinefilo.es/peliculas/para-que-sirve-un-oso/19188/" TargetMode="External" /><Relationship Id="rId91" Type="http://schemas.openxmlformats.org/officeDocument/2006/relationships/hyperlink" Target="http://www.cinefilo.es/peliculas/en-un-mundo-mejor/19692/" TargetMode="External" /><Relationship Id="rId92" Type="http://schemas.openxmlformats.org/officeDocument/2006/relationships/hyperlink" Target="http://www.cinefilo.es/peliculas/invasion-a-la-tierra/18886/" TargetMode="External" /><Relationship Id="rId93" Type="http://schemas.openxmlformats.org/officeDocument/2006/relationships/hyperlink" Target="http://www.cinefilo.es/peliculas/la-vida-de-los-peces/19895/" TargetMode="External" /><Relationship Id="rId94" Type="http://schemas.openxmlformats.org/officeDocument/2006/relationships/hyperlink" Target="http://www.cinefilo.es/peliculas/happythankyoumoreplease/19454/" TargetMode="External" /><Relationship Id="rId95" Type="http://schemas.openxmlformats.org/officeDocument/2006/relationships/hyperlink" Target="http://www.cinefilo.es/peliculas/morente/19940/" TargetMode="External" /><Relationship Id="rId96" Type="http://schemas.openxmlformats.org/officeDocument/2006/relationships/hyperlink" Target="http://www.cinefilo.es/peliculas/la-mujer-con-la-nariz-rota/20045/" TargetMode="External" /><Relationship Id="rId97" Type="http://schemas.openxmlformats.org/officeDocument/2006/relationships/hyperlink" Target="http://www.cinefilo.es/peliculas/sin-limites/17111/" TargetMode="External" /><Relationship Id="rId98" Type="http://schemas.openxmlformats.org/officeDocument/2006/relationships/hyperlink" Target="http://www.cinefilo.es/peliculas/rio/18540/" TargetMode="External" /><Relationship Id="rId99" Type="http://schemas.openxmlformats.org/officeDocument/2006/relationships/hyperlink" Target="http://www.cinefilo.es/peliculas/la-legion-del-aguila/18554/" TargetMode="External" /><Relationship Id="rId100" Type="http://schemas.openxmlformats.org/officeDocument/2006/relationships/hyperlink" Target="http://www.cinefilo.es/peliculas/soy-el-numero-cuatro/19121/" TargetMode="External" /><Relationship Id="rId101" Type="http://schemas.openxmlformats.org/officeDocument/2006/relationships/hyperlink" Target="http://www.cinefilo.es/peliculas/nada-que-declarar/19865/" TargetMode="External" /><Relationship Id="rId102" Type="http://schemas.openxmlformats.org/officeDocument/2006/relationships/hyperlink" Target="http://www.cinefilo.es/peliculas/furia-ciega-en-3d/19045/" TargetMode="External" /><Relationship Id="rId103" Type="http://schemas.openxmlformats.org/officeDocument/2006/relationships/hyperlink" Target="http://www.cinefilo.es/peliculas/carlos/19946/" TargetMode="External" /><Relationship Id="rId104" Type="http://schemas.openxmlformats.org/officeDocument/2006/relationships/hyperlink" Target="http://www.cinefilo.es/peliculas/codigo-fuente/18530/" TargetMode="External" /><Relationship Id="rId105" Type="http://schemas.openxmlformats.org/officeDocument/2006/relationships/hyperlink" Target="http://www.cinefilo.es/peliculas/una-dulce-mentira/19911/" TargetMode="External" /><Relationship Id="rId106" Type="http://schemas.openxmlformats.org/officeDocument/2006/relationships/hyperlink" Target="http://www.cinefilo.es/peliculas/cartas-a-dios/19833/" TargetMode="External" /><Relationship Id="rId107" Type="http://schemas.openxmlformats.org/officeDocument/2006/relationships/hyperlink" Target="http://www.cinefilo.es/peliculas/justin-bieber-never-say-never/19400/" TargetMode="External" /><Relationship Id="rId108" Type="http://schemas.openxmlformats.org/officeDocument/2006/relationships/hyperlink" Target="http://www.cinefilo.es/peliculas/hop/18872/" TargetMode="External" /><Relationship Id="rId109" Type="http://schemas.openxmlformats.org/officeDocument/2006/relationships/hyperlink" Target="http://www.cinefilo.es/peliculas/caperucita-roja/17076/" TargetMode="External" /><Relationship Id="rId110" Type="http://schemas.openxmlformats.org/officeDocument/2006/relationships/hyperlink" Target="http://www.cinefilo.es/peliculas/escuchando-al-juez-garzon/20083/" TargetMode="External" /><Relationship Id="rId111" Type="http://schemas.openxmlformats.org/officeDocument/2006/relationships/hyperlink" Target="http://www.cinefilo.es/peliculas/no-mires-atras/19924/" TargetMode="External" /><Relationship Id="rId112" Type="http://schemas.openxmlformats.org/officeDocument/2006/relationships/hyperlink" Target="http://www.cinefilo.es/peliculas/el-amor-y-otras-cosas-imposibles/19642/" TargetMode="External" /><Relationship Id="rId113" Type="http://schemas.openxmlformats.org/officeDocument/2006/relationships/hyperlink" Target="http://www.cinefilo.es/peliculas/perdona-pero-quiero-casarme-contigo/19709/" TargetMode="External" /><Relationship Id="rId114" Type="http://schemas.openxmlformats.org/officeDocument/2006/relationships/hyperlink" Target="http://www.cinefilo.es/peliculas/country-strong/19666/" TargetMode="External" /><Relationship Id="rId115" Type="http://schemas.openxmlformats.org/officeDocument/2006/relationships/hyperlink" Target="http://www.cinefilo.es/peliculas/aguila-roja-la-pelicula/19493/" TargetMode="External" /><Relationship Id="rId116" Type="http://schemas.openxmlformats.org/officeDocument/2006/relationships/hyperlink" Target="http://www.cinefilo.es/peliculas/winnie-the-pooh/19402/" TargetMode="External" /><Relationship Id="rId117" Type="http://schemas.openxmlformats.org/officeDocument/2006/relationships/hyperlink" Target="http://www.cinefilo.es/peliculas/scream-4/17347/" TargetMode="External" /><Relationship Id="rId118" Type="http://schemas.openxmlformats.org/officeDocument/2006/relationships/hyperlink" Target="http://www.cinefilo.es/peliculas/no-tengas-miedo/19855/" TargetMode="External" /><Relationship Id="rId119" Type="http://schemas.openxmlformats.org/officeDocument/2006/relationships/hyperlink" Target="http://www.cinefilo.es/peliculas/ano-bisiesto/19686/" TargetMode="External" /><Relationship Id="rId120" Type="http://schemas.openxmlformats.org/officeDocument/2006/relationships/hyperlink" Target="http://www.cinefilo.es/peliculas/bebes/19147/" TargetMode="External" /><Relationship Id="rId121" Type="http://schemas.openxmlformats.org/officeDocument/2006/relationships/hyperlink" Target="http://www.cinefilo.es/peliculas/el-vuelo-del-tren/20044/" TargetMode="External" /><Relationship Id="rId122" Type="http://schemas.openxmlformats.org/officeDocument/2006/relationships/hyperlink" Target="http://www.cinefilo.es/peliculas/thor/15222/" TargetMode="External" /><Relationship Id="rId123" Type="http://schemas.openxmlformats.org/officeDocument/2006/relationships/hyperlink" Target="http://www.cinefilo.es/peliculas/la-marca-del-angel/20046/" TargetMode="External" /><Relationship Id="rId124" Type="http://schemas.openxmlformats.org/officeDocument/2006/relationships/hyperlink" Target="http://www.cinefilo.es/peliculas/vamos-a-hacer-dinero/20062/" TargetMode="External" /><Relationship Id="rId125" Type="http://schemas.openxmlformats.org/officeDocument/2006/relationships/hyperlink" Target="http://www.cinefilo.es/peliculas/the-company-men/16982/" TargetMode="External" /><Relationship Id="rId126" Type="http://schemas.openxmlformats.org/officeDocument/2006/relationships/hyperlink" Target="http://www.cinefilo.es/peliculas/fast-y-furious-5/18873/" TargetMode="External" /><Relationship Id="rId127" Type="http://schemas.openxmlformats.org/officeDocument/2006/relationships/hyperlink" Target="http://www.cinefilo.es/peliculas/tokio-blues/20032/" TargetMode="External" /><Relationship Id="rId128" Type="http://schemas.openxmlformats.org/officeDocument/2006/relationships/hyperlink" Target="http://www.cinefilo.es/peliculas/el-viaje-de-jane/20041/" TargetMode="External" /><Relationship Id="rId129" Type="http://schemas.openxmlformats.org/officeDocument/2006/relationships/hyperlink" Target="http://www.cinefilo.es/peliculas/el-ultimo-exorcismo/18541/" TargetMode="External" /><Relationship Id="rId130" Type="http://schemas.openxmlformats.org/officeDocument/2006/relationships/hyperlink" Target="http://www.cinefilo.es/peliculas/rompecabezas/19695/" TargetMode="External" /><Relationship Id="rId131" Type="http://schemas.openxmlformats.org/officeDocument/2006/relationships/hyperlink" Target="http://www.cinefilo.es/peliculas/el-sicario-de-dios/19047/" TargetMode="External" /><Relationship Id="rId132" Type="http://schemas.openxmlformats.org/officeDocument/2006/relationships/hyperlink" Target="http://www.cinefilo.es/peliculas/agua-para-elefantes/19698/" TargetMode="External" /><Relationship Id="rId133" Type="http://schemas.openxmlformats.org/officeDocument/2006/relationships/hyperlink" Target="http://www.cinefilo.es/peliculas/no-lo-llames-amor-llamalo-x/19628/" TargetMode="External" /><Relationship Id="rId134" Type="http://schemas.openxmlformats.org/officeDocument/2006/relationships/hyperlink" Target="http://www.cinefilo.es/peliculas/carta-blanca/18389/" TargetMode="External" /><Relationship Id="rId135" Type="http://schemas.openxmlformats.org/officeDocument/2006/relationships/hyperlink" Target="http://www.cinefilo.es/peliculas/medianoche-en-paris/18240/" TargetMode="External" /><Relationship Id="rId136" Type="http://schemas.openxmlformats.org/officeDocument/2006/relationships/hyperlink" Target="http://www.cinefilo.es/peliculas/el-inocente/19836/" TargetMode="External" /><Relationship Id="rId137" Type="http://schemas.openxmlformats.org/officeDocument/2006/relationships/hyperlink" Target="http://www.cinefilo.es/peliculas/tournee/19909/" TargetMode="External" /><Relationship Id="rId138" Type="http://schemas.openxmlformats.org/officeDocument/2006/relationships/hyperlink" Target="http://www.cinefilo.es/peliculas/arthur-y-la-guerra-de-los-mundos/19643/" TargetMode="External" /><Relationship Id="rId139" Type="http://schemas.openxmlformats.org/officeDocument/2006/relationships/hyperlink" Target="http://www.cinefilo.es/peliculas/el-equipo-tigre-la-montana-de-los-mil-dragones/19905/" TargetMode="External" /><Relationship Id="rId140" Type="http://schemas.openxmlformats.org/officeDocument/2006/relationships/hyperlink" Target="http://www.cinefilo.es/peliculas/estas-ahi/19969/" TargetMode="External" /><Relationship Id="rId141" Type="http://schemas.openxmlformats.org/officeDocument/2006/relationships/hyperlink" Target="http://www.cinefilo.es/peliculas/sin-identidad/19445/" TargetMode="External" /><Relationship Id="rId142" Type="http://schemas.openxmlformats.org/officeDocument/2006/relationships/hyperlink" Target="http://www.cinefilo.es/peliculas/versalles/16915/" TargetMode="External" /><Relationship Id="rId143" Type="http://schemas.openxmlformats.org/officeDocument/2006/relationships/hyperlink" Target="http://www.cinefilo.es/peliculas/una-mujer-una-pistola-y-una-tienda-de-fideos-chinos/19691/" TargetMode="External" /><Relationship Id="rId144" Type="http://schemas.openxmlformats.org/officeDocument/2006/relationships/hyperlink" Target="http://www.cinefilo.es/peliculas/el-extrano-caso-de-angelica/20042/" TargetMode="External" /><Relationship Id="rId145" Type="http://schemas.openxmlformats.org/officeDocument/2006/relationships/hyperlink" Target="http://www.cinefilo.es/peliculas/piratas-del-caribe-en-mareas-misteriosas/16812/" TargetMode="External" /><Relationship Id="rId146" Type="http://schemas.openxmlformats.org/officeDocument/2006/relationships/hyperlink" Target="http://www.cinefilo.es/peliculas/jacques-leonard-el-payo-chac/20191/" TargetMode="External" /><Relationship Id="rId147" Type="http://schemas.openxmlformats.org/officeDocument/2006/relationships/hyperlink" Target="http://www.cinefilo.es/peliculas/pequenas-mentiras-sin-importancia/19896/" TargetMode="External" /><Relationship Id="rId148" Type="http://schemas.openxmlformats.org/officeDocument/2006/relationships/hyperlink" Target="http://www.cinefilo.es/peliculas/nowhere-boy/18552/" TargetMode="External" /><Relationship Id="rId149" Type="http://schemas.openxmlformats.org/officeDocument/2006/relationships/hyperlink" Target="http://www.cinefilo.es/peliculas/el-castor/19496/" TargetMode="External" /><Relationship Id="rId150" Type="http://schemas.openxmlformats.org/officeDocument/2006/relationships/hyperlink" Target="http://www.cinefilo.es/peliculas/senna/19824/" TargetMode="External" /><Relationship Id="rId151" Type="http://schemas.openxmlformats.org/officeDocument/2006/relationships/hyperlink" Target="http://www.cinefilo.es/peliculas/el-arbol/19687/" TargetMode="External" /><Relationship Id="rId152" Type="http://schemas.openxmlformats.org/officeDocument/2006/relationships/hyperlink" Target="http://www.cinefilo.es/peliculas/la-doctrina-del-shock/18878/" TargetMode="External" /><Relationship Id="rId153" Type="http://schemas.openxmlformats.org/officeDocument/2006/relationships/hyperlink" Target="http://www.cinefilo.es/peliculas/xmen-primera-generacion/17778/" TargetMode="External" /><Relationship Id="rId154" Type="http://schemas.openxmlformats.org/officeDocument/2006/relationships/hyperlink" Target="http://www.cinefilo.es/peliculas/que-dilema/18871/" TargetMode="External" /><Relationship Id="rId155" Type="http://schemas.openxmlformats.org/officeDocument/2006/relationships/hyperlink" Target="http://www.cinefilo.es/peliculas/mami-blue/20246/" TargetMode="External" /><Relationship Id="rId156" Type="http://schemas.openxmlformats.org/officeDocument/2006/relationships/hyperlink" Target="http://www.cinefilo.es/peliculas/insidious/19664/" TargetMode="External" /><Relationship Id="rId157" Type="http://schemas.openxmlformats.org/officeDocument/2006/relationships/hyperlink" Target="http://www.cinefilo.es/peliculas/hanna/18356/" TargetMode="External" /><Relationship Id="rId158" Type="http://schemas.openxmlformats.org/officeDocument/2006/relationships/hyperlink" Target="http://www.cinefilo.es/peliculas/diario-de-greg-2-la-ley-de-rodrick/19713/" TargetMode="External" /><Relationship Id="rId159" Type="http://schemas.openxmlformats.org/officeDocument/2006/relationships/hyperlink" Target="http://www.cinefilo.es/peliculas/almas-condenadas/18448/" TargetMode="External" /><Relationship Id="rId160" Type="http://schemas.openxmlformats.org/officeDocument/2006/relationships/hyperlink" Target="http://www.cinefilo.es/peliculas/naufragio/20378/" TargetMode="External" /><Relationship Id="rId161" Type="http://schemas.openxmlformats.org/officeDocument/2006/relationships/hyperlink" Target="http://www.cinefilo.es/peliculas/voces-desde-mozambique/20436/" TargetMode="External" /><Relationship Id="rId162" Type="http://schemas.openxmlformats.org/officeDocument/2006/relationships/hyperlink" Target="http://www.cinefilo.es/peliculas/un-cuento-chino/20114/" TargetMode="External" /><Relationship Id="rId163" Type="http://schemas.openxmlformats.org/officeDocument/2006/relationships/hyperlink" Target="http://www.cinefilo.es/peliculas/algo-prestado/20078/" TargetMode="External" /><Relationship Id="rId164" Type="http://schemas.openxmlformats.org/officeDocument/2006/relationships/hyperlink" Target="http://www.cinefilo.es/peliculas/el-viaje-del-director-de-recursos-humanos/19688/" TargetMode="External" /><Relationship Id="rId165" Type="http://schemas.openxmlformats.org/officeDocument/2006/relationships/hyperlink" Target="http://www.cinefilo.es/peliculas/america-una-historia-muy-portuguesa/20043/" TargetMode="External" /><Relationship Id="rId166" Type="http://schemas.openxmlformats.org/officeDocument/2006/relationships/hyperlink" Target="http://www.cinefilo.es/peliculas/kung-fu-panda-2/15453/" TargetMode="External" /><Relationship Id="rId167" Type="http://schemas.openxmlformats.org/officeDocument/2006/relationships/hyperlink" Target="http://www.cinefilo.es/peliculas/micmacs/18565/" TargetMode="External" /><Relationship Id="rId168" Type="http://schemas.openxmlformats.org/officeDocument/2006/relationships/hyperlink" Target="http://www.cinefilo.es/peliculas/resacon-2-ahora-en-tailandia/17837/" TargetMode="External" /><Relationship Id="rId169" Type="http://schemas.openxmlformats.org/officeDocument/2006/relationships/hyperlink" Target="http://www.cinefilo.es/peliculas/confucio/19904/" TargetMode="External" /><Relationship Id="rId170" Type="http://schemas.openxmlformats.org/officeDocument/2006/relationships/hyperlink" Target="http://www.cinefilo.es/peliculas/blitz/20129/" TargetMode="External" /><Relationship Id="rId171" Type="http://schemas.openxmlformats.org/officeDocument/2006/relationships/hyperlink" Target="http://www.cinefilo.es/peliculas/solo-una-noche/18442/" TargetMode="External" /><Relationship Id="rId172" Type="http://schemas.openxmlformats.org/officeDocument/2006/relationships/hyperlink" Target="http://www.cinefilo.es/peliculas/hermano/20104/" TargetMode="External" /><Relationship Id="rId173" Type="http://schemas.openxmlformats.org/officeDocument/2006/relationships/hyperlink" Target="http://www.cinefilo.es/peliculas/cena-de-amigos/18897/" TargetMode="External" /><Relationship Id="rId174" Type="http://schemas.openxmlformats.org/officeDocument/2006/relationships/hyperlink" Target="http://www.cinefilo.es/peliculas/blackthorn-sin-destino/20113/" TargetMode="External" /><Relationship Id="rId175" Type="http://schemas.openxmlformats.org/officeDocument/2006/relationships/hyperlink" Target="http://www.cinefilo.es/peliculas/transformers-3-el-lado-oscuro-de-la-luna/15515/" TargetMode="External" /><Relationship Id="rId176" Type="http://schemas.openxmlformats.org/officeDocument/2006/relationships/hyperlink" Target="http://www.cinefilo.es/peliculas/cuando-un-hombre-vuelve-a-casa/20435/" TargetMode="External" /><Relationship Id="rId177" Type="http://schemas.openxmlformats.org/officeDocument/2006/relationships/hyperlink" Target="http://www.cinefilo.es/peliculas/win-win-ganamos-todos/20217/" TargetMode="External" /><Relationship Id="rId178" Type="http://schemas.openxmlformats.org/officeDocument/2006/relationships/hyperlink" Target="http://www.cinefilo.es/peliculas/caballeros-princesas-y-otras-bestias/17169/" TargetMode="External" /><Relationship Id="rId179" Type="http://schemas.openxmlformats.org/officeDocument/2006/relationships/hyperlink" Target="http://www.cinefilo.es/peliculas/una-mujer-en-africa/19685/" TargetMode="External" /><Relationship Id="rId180" Type="http://schemas.openxmlformats.org/officeDocument/2006/relationships/hyperlink" Target="http://www.cinefilo.es/peliculas/cars-2/13486/" TargetMode="External" /><Relationship Id="rId181" Type="http://schemas.openxmlformats.org/officeDocument/2006/relationships/hyperlink" Target="http://www.cinefilo.es/peliculas/bad-teacher/19862/" TargetMode="External" /><Relationship Id="rId182" Type="http://schemas.openxmlformats.org/officeDocument/2006/relationships/hyperlink" Target="http://www.cinefilo.es/peliculas/amigos/19919/" TargetMode="External" /><Relationship Id="rId183" Type="http://schemas.openxmlformats.org/officeDocument/2006/relationships/hyperlink" Target="http://www.cinefilo.es/peliculas/beginners-principiantes/19101/" TargetMode="External" /><Relationship Id="rId184" Type="http://schemas.openxmlformats.org/officeDocument/2006/relationships/hyperlink" Target="http://www.cinefilo.es/peliculas/betty-anne-waters/19773/" TargetMode="External" /><Relationship Id="rId185" Type="http://schemas.openxmlformats.org/officeDocument/2006/relationships/hyperlink" Target="http://www.cinefilo.es/peliculas/el-fin-es-mi-principio/20194/" TargetMode="External" /><Relationship Id="rId186" Type="http://schemas.openxmlformats.org/officeDocument/2006/relationships/hyperlink" Target="http://www.cinefilo.es/peliculas/nuestra-cancion-de-amor/20021/" TargetMode="External" /><Relationship Id="rId187" Type="http://schemas.openxmlformats.org/officeDocument/2006/relationships/hyperlink" Target="http://www.cinefilo.es/peliculas/convencion-en-cedar-rapids/20152/" TargetMode="External" /><Relationship Id="rId188" Type="http://schemas.openxmlformats.org/officeDocument/2006/relationships/hyperlink" Target="http://www.cinefilo.es/peliculas/cirkus-columbia/20138/" TargetMode="External" /><Relationship Id="rId189" Type="http://schemas.openxmlformats.org/officeDocument/2006/relationships/hyperlink" Target="http://www.cinefilo.es/peliculas/harry-potter-y-las-reliquias-de-la-muerte-parte-2/9809/" TargetMode="External" /><Relationship Id="rId190" Type="http://schemas.openxmlformats.org/officeDocument/2006/relationships/hyperlink" Target="http://www.cinefilo.es/peliculas/el-hombre-de-al-lado/20099/" TargetMode="External" /><Relationship Id="rId191" Type="http://schemas.openxmlformats.org/officeDocument/2006/relationships/hyperlink" Target="http://www.cinefilo.es/peliculas/la-prima-cosa-bella/20089/" TargetMode="External" /><Relationship Id="rId192" Type="http://schemas.openxmlformats.org/officeDocument/2006/relationships/hyperlink" Target="http://www.cinefilo.es/peliculas/templario/20087/" TargetMode="External" /><Relationship Id="rId193" Type="http://schemas.openxmlformats.org/officeDocument/2006/relationships/hyperlink" Target="http://www.cinefilo.es/peliculas/silencio-de-amor/20111/" TargetMode="External" /><Relationship Id="rId194" Type="http://schemas.openxmlformats.org/officeDocument/2006/relationships/hyperlink" Target="http://www.cinefilo.es/peliculas/los-pinguinos-del-sr-poper/20088/" TargetMode="External" /><Relationship Id="rId195" Type="http://schemas.openxmlformats.org/officeDocument/2006/relationships/hyperlink" Target="http://www.cinefilo.es/peliculas/paul/17105/" TargetMode="External" /><Relationship Id="rId196" Type="http://schemas.openxmlformats.org/officeDocument/2006/relationships/hyperlink" Target="http://www.cinefilo.es/peliculas/la-victima-perfecta/19467/" TargetMode="External" /><Relationship Id="rId197" Type="http://schemas.openxmlformats.org/officeDocument/2006/relationships/hyperlink" Target="http://www.cinefilo.es/peliculas/el-mundo-es-grande-y-la-felicidad-esta-a-la-vuelta-de-la-esquina/20211/" TargetMode="External" /><Relationship Id="rId198" Type="http://schemas.openxmlformats.org/officeDocument/2006/relationships/hyperlink" Target="http://www.cinefilo.es/peliculas/los-pitufos/18721/" TargetMode="External" /><Relationship Id="rId199" Type="http://schemas.openxmlformats.org/officeDocument/2006/relationships/hyperlink" Target="http://www.cinefilo.es/peliculas/green-lantern-linterna-verde/15220/" TargetMode="External" /><Relationship Id="rId200" Type="http://schemas.openxmlformats.org/officeDocument/2006/relationships/hyperlink" Target="http://www.cinefilo.es/peliculas/el-caso-farewell/18869/" TargetMode="External" /><Relationship Id="rId201" Type="http://schemas.openxmlformats.org/officeDocument/2006/relationships/hyperlink" Target="http://www.cinefilo.es/peliculas/la-oportunidad-de-mi-vida/20400/" TargetMode="External" /><Relationship Id="rId202" Type="http://schemas.openxmlformats.org/officeDocument/2006/relationships/hyperlink" Target="http://www.cinefilo.es/peliculas/las-manos-en-el-aire/20398/" TargetMode="External" /><Relationship Id="rId203" Type="http://schemas.openxmlformats.org/officeDocument/2006/relationships/hyperlink" Target="http://www.cinefilo.es/peliculas/capitan-america-el-primer-vengador/14223/" TargetMode="External" /><Relationship Id="rId204" Type="http://schemas.openxmlformats.org/officeDocument/2006/relationships/hyperlink" Target="http://www.cinefilo.es/peliculas/el-origen-del-planeta-de-los-simios/18736/" TargetMode="External" /><Relationship Id="rId205" Type="http://schemas.openxmlformats.org/officeDocument/2006/relationships/hyperlink" Target="http://www.cinefilo.es/peliculas/13-asesinos/20437/" TargetMode="External" /><Relationship Id="rId206" Type="http://schemas.openxmlformats.org/officeDocument/2006/relationships/hyperlink" Target="http://www.cinefilo.es/peliculas/zooloco/19398/" TargetMode="External" /><Relationship Id="rId207" Type="http://schemas.openxmlformats.org/officeDocument/2006/relationships/hyperlink" Target="http://www.cinefilo.es/peliculas/la-boda-de-mi-mejor-amiga/19811/" TargetMode="External" /><Relationship Id="rId208" Type="http://schemas.openxmlformats.org/officeDocument/2006/relationships/hyperlink" Target="http://www.cinefilo.es/peliculas/le-quattro-volte/20335/" TargetMode="External" /><Relationship Id="rId209" Type="http://schemas.openxmlformats.org/officeDocument/2006/relationships/hyperlink" Target="http://www.cinefilo.es/peliculas/manuale-damore-3-las-edades-del-amor/20486/" TargetMode="External" /><Relationship Id="rId210" Type="http://schemas.openxmlformats.org/officeDocument/2006/relationships/hyperlink" Target="http://www.cinefilo.es/peliculas/conan-el-barbaro/18062/" TargetMode="External" /><Relationship Id="rId211" Type="http://schemas.openxmlformats.org/officeDocument/2006/relationships/hyperlink" Target="http://www.cinefilo.es/peliculas/super-8/18469/" TargetMode="External" /><Relationship Id="rId212" Type="http://schemas.openxmlformats.org/officeDocument/2006/relationships/hyperlink" Target="http://www.cinefilo.es/peliculas/dinero-facil/19690/" TargetMode="External" /><Relationship Id="rId213" Type="http://schemas.openxmlformats.org/officeDocument/2006/relationships/hyperlink" Target="http://www.cinefilo.es/peliculas/super-brother/19437/" TargetMode="External" /><Relationship Id="rId214" Type="http://schemas.openxmlformats.org/officeDocument/2006/relationships/hyperlink" Target="http://www.cinefilo.es/peliculas/gianni-y-sus-mujeres/20112/" TargetMode="External" /><Relationship Id="rId215" Type="http://schemas.openxmlformats.org/officeDocument/2006/relationships/hyperlink" Target="http://www.cinefilo.es/peliculas/lo-contrario-al-amor/20103/" TargetMode="External" /><Relationship Id="rId216" Type="http://schemas.openxmlformats.org/officeDocument/2006/relationships/hyperlink" Target="http://www.cinefilo.es/peliculas/destino-final-5/19444/" TargetMode="External" /><Relationship Id="rId217" Type="http://schemas.openxmlformats.org/officeDocument/2006/relationships/hyperlink" Target="http://www.cinefilo.es/peliculas/phineas-y-ferb-la-pelicula-a-traves-de-la-segunda-dimension/19809/" TargetMode="External" /><Relationship Id="rId218" Type="http://schemas.openxmlformats.org/officeDocument/2006/relationships/hyperlink" Target="http://www.cinefilo.es/peliculas/animals-united/20020/" TargetMode="External" /><Relationship Id="rId219" Type="http://schemas.openxmlformats.org/officeDocument/2006/relationships/hyperlink" Target="http://www.cinefilo.es/peliculas/cowboys-y-aliens/17941/" TargetMode="External" /><Relationship Id="rId220" Type="http://schemas.openxmlformats.org/officeDocument/2006/relationships/hyperlink" Target="http://www.cinefilo.es/peliculas/monte-carlo/19761/" TargetMode="External" /><Relationship Id="rId221" Type="http://schemas.openxmlformats.org/officeDocument/2006/relationships/hyperlink" Target="http://www.cinefilo.es/peliculas/la-piel-que-habito/17121/" TargetMode="External" /><Relationship Id="rId222" Type="http://schemas.openxmlformats.org/officeDocument/2006/relationships/hyperlink" Target="http://www.cinefilo.es/peliculas/el-cairo-678/20618/" TargetMode="External" /><Relationship Id="rId223" Type="http://schemas.openxmlformats.org/officeDocument/2006/relationships/hyperlink" Target="http://www.cinefilo.es/peliculas/stella/20489/" TargetMode="External" /><Relationship Id="rId224" Type="http://schemas.openxmlformats.org/officeDocument/2006/relationships/hyperlink" Target="http://www.cinefilo.es/peliculas/mammuth/20196/" TargetMode="External" /><Relationship Id="rId225" Type="http://schemas.openxmlformats.org/officeDocument/2006/relationships/hyperlink" Target="http://www.cinefilo.es/peliculas/black-heaven/20522/" TargetMode="External" /><Relationship Id="rId226" Type="http://schemas.openxmlformats.org/officeDocument/2006/relationships/hyperlink" Target="http://www.cinefilo.es/peliculas/la-deuda/18875/" TargetMode="External" /><Relationship Id="rId227" Type="http://schemas.openxmlformats.org/officeDocument/2006/relationships/hyperlink" Target="http://www.cinefilo.es/peliculas/noche-de-miedo/19273/" TargetMode="External" /><Relationship Id="rId228" Type="http://schemas.openxmlformats.org/officeDocument/2006/relationships/hyperlink" Target="http://www.cinefilo.es/peliculas/arrietty-y-el-mundo-de-los-diminutos/19100/" TargetMode="External" /><Relationship Id="rId229" Type="http://schemas.openxmlformats.org/officeDocument/2006/relationships/hyperlink" Target="http://www.cinefilo.es/peliculas/colombiana/20117/" TargetMode="External" /><Relationship Id="rId230" Type="http://schemas.openxmlformats.org/officeDocument/2006/relationships/hyperlink" Target="http://www.cinefilo.es/peliculas/el-arbol-de-la-vida/9484/" TargetMode="External" /><Relationship Id="rId231" Type="http://schemas.openxmlformats.org/officeDocument/2006/relationships/hyperlink" Target="http://www.cinefilo.es/peliculas/la-cara-oculta/20441/" TargetMode="External" /><Relationship Id="rId232" Type="http://schemas.openxmlformats.org/officeDocument/2006/relationships/hyperlink" Target="http://www.cinefilo.es/peliculas/como-acabar-con-tu-jefe/19133/" TargetMode="External" /><Relationship Id="rId233" Type="http://schemas.openxmlformats.org/officeDocument/2006/relationships/hyperlink" Target="http://www.cinefilo.es/peliculas/los-amos-de-brooklyn/18012/" TargetMode="External" /><Relationship Id="rId234" Type="http://schemas.openxmlformats.org/officeDocument/2006/relationships/hyperlink" Target="http://www.cinefilo.es/peliculas/los-pasos-dobles/20688/" TargetMode="External" /><Relationship Id="rId235" Type="http://schemas.openxmlformats.org/officeDocument/2006/relationships/hyperlink" Target="http://www.cinefilo.es/peliculas/kerity-la-casa-de-los-cuentos/20689/" TargetMode="External" /><Relationship Id="rId236" Type="http://schemas.openxmlformats.org/officeDocument/2006/relationships/hyperlink" Target="http://www.cinefilo.es/peliculas/las-oficinas-de-dios/20696/" TargetMode="External" /><Relationship Id="rId237" Type="http://schemas.openxmlformats.org/officeDocument/2006/relationships/hyperlink" Target="http://www.cinefilo.es/peliculas/con-derecho-a-roce/19396/" TargetMode="External" /><Relationship Id="rId238" Type="http://schemas.openxmlformats.org/officeDocument/2006/relationships/hyperlink" Target="http://www.cinefilo.es/peliculas/no-habra-paz-para-los-malvados/20036/" TargetMode="External" /><Relationship Id="rId239" Type="http://schemas.openxmlformats.org/officeDocument/2006/relationships/hyperlink" Target="http://www.cinefilo.es/peliculas/catalunya-uber-alles/20705/" TargetMode="External" /><Relationship Id="rId240" Type="http://schemas.openxmlformats.org/officeDocument/2006/relationships/hyperlink" Target="http://www.cinefilo.es/peliculas/four-lions/20090/" TargetMode="External" /><Relationship Id="rId241" Type="http://schemas.openxmlformats.org/officeDocument/2006/relationships/hyperlink" Target="http://www.cinefilo.es/peliculas/los-tres-mosqueteros-en-3d/19119/" TargetMode="External" /><Relationship Id="rId242" Type="http://schemas.openxmlformats.org/officeDocument/2006/relationships/hyperlink" Target="http://www.cinefilo.es/peliculas/pina/21112/" TargetMode="External" /><Relationship Id="rId243" Type="http://schemas.openxmlformats.org/officeDocument/2006/relationships/hyperlink" Target="http://www.cinefilo.es/peliculas/larry-crowne-nunca-es-tarde/19798/" TargetMode="External" /><Relationship Id="rId244" Type="http://schemas.openxmlformats.org/officeDocument/2006/relationships/hyperlink" Target="http://www.cinefilo.es/peliculas/el-arte-de-pasar-de-todo/20567/" TargetMode="External" /><Relationship Id="rId245" Type="http://schemas.openxmlformats.org/officeDocument/2006/relationships/hyperlink" Target="http://www.cinefilo.es/peliculas/johnny-english-returns/19072/" TargetMode="External" /><Relationship Id="rId246" Type="http://schemas.openxmlformats.org/officeDocument/2006/relationships/hyperlink" Target="http://www.cinefilo.es/peliculas/somewhere/16026/" TargetMode="External" /><Relationship Id="rId247" Type="http://schemas.openxmlformats.org/officeDocument/2006/relationships/hyperlink" Target="http://www.cinefilo.es/peliculas/prom/19463/" TargetMode="External" /><Relationship Id="rId248" Type="http://schemas.openxmlformats.org/officeDocument/2006/relationships/hyperlink" Target="http://www.cinefilo.es/peliculas/son-of-babylon/20691/" TargetMode="External" /><Relationship Id="rId249" Type="http://schemas.openxmlformats.org/officeDocument/2006/relationships/hyperlink" Target="http://www.cinefilo.es/peliculas/nader-y-simin-una-separacion/20402/" TargetMode="External" /><Relationship Id="rId250" Type="http://schemas.openxmlformats.org/officeDocument/2006/relationships/hyperlink" Target="http://www.cinefilo.es/peliculas/el-ilusionista/19540/" TargetMode="External" /><Relationship Id="rId251" Type="http://schemas.openxmlformats.org/officeDocument/2006/relationships/hyperlink" Target="http://www.cinefilo.es/peliculas/intruders/18824/" TargetMode="External" /><Relationship Id="rId252" Type="http://schemas.openxmlformats.org/officeDocument/2006/relationships/hyperlink" Target="http://www.cinefilo.es/peliculas/capitan-trueno-y-el-santo-grial/7872/" TargetMode="External" /><Relationship Id="rId253" Type="http://schemas.openxmlformats.org/officeDocument/2006/relationships/hyperlink" Target="http://www.cinefilo.es/peliculas/las-razones-del-corazon/19863/" TargetMode="External" /><Relationship Id="rId254" Type="http://schemas.openxmlformats.org/officeDocument/2006/relationships/hyperlink" Target="http://www.cinefilo.es/peliculas/crazy-stupid-love/19790/" TargetMode="External" /><Relationship Id="rId255" Type="http://schemas.openxmlformats.org/officeDocument/2006/relationships/hyperlink" Target="http://www.cinefilo.es/peliculas/el-sueno-de-ivan/20642/" TargetMode="External" /><Relationship Id="rId256" Type="http://schemas.openxmlformats.org/officeDocument/2006/relationships/hyperlink" Target="http://www.cinefilo.es/peliculas/sin-salida/19509/" TargetMode="External" /><Relationship Id="rId257" Type="http://schemas.openxmlformats.org/officeDocument/2006/relationships/hyperlink" Target="http://www.cinefilo.es/peliculas/mientras-duermes/19877/" TargetMode="External" /><Relationship Id="rId258" Type="http://schemas.openxmlformats.org/officeDocument/2006/relationships/hyperlink" Target="http://www.cinefilo.es/peliculas/bertsolari/20736/" TargetMode="External" /><Relationship Id="rId259" Type="http://schemas.openxmlformats.org/officeDocument/2006/relationships/hyperlink" Target="http://www.cinefilo.es/peliculas/one-day-siempre-el-mismo-dia/19171/" TargetMode="External" /><Relationship Id="rId260" Type="http://schemas.openxmlformats.org/officeDocument/2006/relationships/hyperlink" Target="http://www.cinefilo.es/peliculas/another-year/19473/" TargetMode="External" /><Relationship Id="rId261" Type="http://schemas.openxmlformats.org/officeDocument/2006/relationships/hyperlink" Target="http://www.cinefilo.es/peliculas/contagio/18009/" TargetMode="External" /><Relationship Id="rId262" Type="http://schemas.openxmlformats.org/officeDocument/2006/relationships/hyperlink" Target="http://www.cinefilo.es/peliculas/de-mayor-quiero-ser-soldado/20745/" TargetMode="External" /><Relationship Id="rId263" Type="http://schemas.openxmlformats.org/officeDocument/2006/relationships/hyperlink" Target="http://www.cinefilo.es/peliculas/encontre-al-diablo/20802/" TargetMode="External" /><Relationship Id="rId264" Type="http://schemas.openxmlformats.org/officeDocument/2006/relationships/hyperlink" Target="http://www.cinefilo.es/peliculas/transgression/20563/" TargetMode="External" /><Relationship Id="rId265" Type="http://schemas.openxmlformats.org/officeDocument/2006/relationships/hyperlink" Target="http://www.cinefilo.es/peliculas/un-gato-en-paris/20817/" TargetMode="External" /><Relationship Id="rId266" Type="http://schemas.openxmlformats.org/officeDocument/2006/relationships/hyperlink" Target="http://www.cinefilo.es/peliculas/tentacion-en-manhattan/20286/" TargetMode="External" /><Relationship Id="rId267" Type="http://schemas.openxmlformats.org/officeDocument/2006/relationships/hyperlink" Target="http://www.cinefilo.es/peliculas/fucsia-la-mini-bruja/20725/" TargetMode="External" /><Relationship Id="rId268" Type="http://schemas.openxmlformats.org/officeDocument/2006/relationships/hyperlink" Target="http://www.cinefilo.es/peliculas/paranormal-activity-3/19859/" TargetMode="External" /><Relationship Id="rId269" Type="http://schemas.openxmlformats.org/officeDocument/2006/relationships/hyperlink" Target="http://www.cinefilo.es/peliculas/otra-tierra/20568/" TargetMode="External" /><Relationship Id="rId270" Type="http://schemas.openxmlformats.org/officeDocument/2006/relationships/hyperlink" Target="http://www.cinefilo.es/peliculas/la-cosa-the-thing/18724/" TargetMode="External" /><Relationship Id="rId271" Type="http://schemas.openxmlformats.org/officeDocument/2006/relationships/hyperlink" Target="http://www.cinefilo.es/peliculas/margin-call/19845/" TargetMode="External" /><Relationship Id="rId272" Type="http://schemas.openxmlformats.org/officeDocument/2006/relationships/hyperlink" Target="http://www.cinefilo.es/peliculas/la-voz-dormida/20215/" TargetMode="External" /><Relationship Id="rId273" Type="http://schemas.openxmlformats.org/officeDocument/2006/relationships/hyperlink" Target="http://www.cinefilo.es/peliculas/eva/18903/" TargetMode="External" /><Relationship Id="rId274" Type="http://schemas.openxmlformats.org/officeDocument/2006/relationships/hyperlink" Target="http://www.cinefilo.es/peliculas/timidos-anonimos/20060/" TargetMode="External" /><Relationship Id="rId275" Type="http://schemas.openxmlformats.org/officeDocument/2006/relationships/hyperlink" Target="http://www.cinefilo.es/peliculas/las-aventuras-de-tintin-el-secreto-del-unicornio/14722/" TargetMode="External" /><Relationship Id="rId276" Type="http://schemas.openxmlformats.org/officeDocument/2006/relationships/hyperlink" Target="http://www.cinefilo.es/peliculas/dime-con-cuantos/20570/" TargetMode="External" /><Relationship Id="rId277" Type="http://schemas.openxmlformats.org/officeDocument/2006/relationships/hyperlink" Target="http://www.cinefilo.es/peliculas/habemus-papam/20144/" TargetMode="External" /><Relationship Id="rId278" Type="http://schemas.openxmlformats.org/officeDocument/2006/relationships/hyperlink" Target="http://www.cinefilo.es/peliculas/criadas-y-senoras/19124/" TargetMode="External" /><Relationship Id="rId279" Type="http://schemas.openxmlformats.org/officeDocument/2006/relationships/hyperlink" Target="http://www.cinefilo.es/peliculas/el-nino-de-la-bicicleta/20150/" TargetMode="External" /><Relationship Id="rId280" Type="http://schemas.openxmlformats.org/officeDocument/2006/relationships/hyperlink" Target="http://www.cinefilo.es/peliculas/verbo/18798/" TargetMode="External" /><Relationship Id="rId281" Type="http://schemas.openxmlformats.org/officeDocument/2006/relationships/hyperlink" Target="http://www.cinefilo.es/peliculas/melancolia/19294/" TargetMode="External" /><Relationship Id="rId282" Type="http://schemas.openxmlformats.org/officeDocument/2006/relationships/hyperlink" Target="http://www.cinefilo.es/peliculas/footloose/18768/" TargetMode="External" /><Relationship Id="rId283" Type="http://schemas.openxmlformats.org/officeDocument/2006/relationships/hyperlink" Target="http://www.cinefilo.es/peliculas/tiburon-3d-la-presa/20627/" TargetMode="External" /><Relationship Id="rId284" Type="http://schemas.openxmlformats.org/officeDocument/2006/relationships/hyperlink" Target="http://www.cinefilo.es/peliculas/un-golpe-de-altura/19510/" TargetMode="External" /><Relationship Id="rId285" Type="http://schemas.openxmlformats.org/officeDocument/2006/relationships/hyperlink" Target="http://www.cinefilo.es/peliculas/detras-de-las-paredes/18388/" TargetMode="External" /><Relationship Id="rId286" Type="http://schemas.openxmlformats.org/officeDocument/2006/relationships/hyperlink" Target="http://www.cinefilo.es/peliculas/cinco-metros-cuadrados/20463/" TargetMode="External" /><Relationship Id="rId287" Type="http://schemas.openxmlformats.org/officeDocument/2006/relationships/hyperlink" Target="http://www.cinefilo.es/peliculas/la-sombra-de-evita-volvere-y-sere-millones/20517/" TargetMode="External" /><Relationship Id="rId288" Type="http://schemas.openxmlformats.org/officeDocument/2006/relationships/hyperlink" Target="http://www.cinefilo.es/peliculas/la-guerra-de-los-botones/20643/" TargetMode="External" /><Relationship Id="rId289" Type="http://schemas.openxmlformats.org/officeDocument/2006/relationships/hyperlink" Target="http://www.cinefilo.es/peliculas/30-minutos-o-menos/19272/" TargetMode="External" /><Relationship Id="rId290" Type="http://schemas.openxmlformats.org/officeDocument/2006/relationships/hyperlink" Target="http://www.cinefilo.es/peliculas/anonymous/18378/" TargetMode="External" /><Relationship Id="rId291" Type="http://schemas.openxmlformats.org/officeDocument/2006/relationships/hyperlink" Target="http://www.cinefilo.es/peliculas/london-boulevard/20064/" TargetMode="External" /><Relationship Id="rId292" Type="http://schemas.openxmlformats.org/officeDocument/2006/relationships/hyperlink" Target="http://www.cinefilo.es/peliculas/kika-superbruja-2-el-viaje-a-mandolan/19464/" TargetMode="External" /><Relationship Id="rId293" Type="http://schemas.openxmlformats.org/officeDocument/2006/relationships/hyperlink" Target="http://www.cinefilo.es/peliculas/la-gran-aventura-de-winter-el-delfin/19840/" TargetMode="External" /><Relationship Id="rId294" Type="http://schemas.openxmlformats.org/officeDocument/2006/relationships/hyperlink" Target="http://www.cinefilo.es/peliculas/un-dios-salvaje/20108/" TargetMode="External" /><Relationship Id="rId295" Type="http://schemas.openxmlformats.org/officeDocument/2006/relationships/hyperlink" Target="http://www.cinefilo.es/peliculas/la-saga-crepusculo-amanecer-parte-1/17660/" TargetMode="External" /><Relationship Id="rId296" Type="http://schemas.openxmlformats.org/officeDocument/2006/relationships/hyperlink" Target="http://www.cinefilo.es/peliculas/asesinos-de-elite/20293/" TargetMode="External" /><Relationship Id="rId297" Type="http://schemas.openxmlformats.org/officeDocument/2006/relationships/hyperlink" Target="http://www.cinefilo.es/peliculas/winx-3d-la-aventura-magica/20726/" TargetMode="External" /><Relationship Id="rId298" Type="http://schemas.openxmlformats.org/officeDocument/2006/relationships/hyperlink" Target="http://www.cinefilo.es/peliculas/medianeras/20735/" TargetMode="External" /><Relationship Id="rId299" Type="http://schemas.openxmlformats.org/officeDocument/2006/relationships/hyperlink" Target="http://www.cinefilo.es/peliculas/panico-en-la-granja/20906/" TargetMode="External" /><Relationship Id="rId300" Type="http://schemas.openxmlformats.org/officeDocument/2006/relationships/hyperlink" Target="http://www.cinefilo.es/peliculas/si-no-nosotros-quien/20799/" TargetMode="External" /><Relationship Id="rId301" Type="http://schemas.openxmlformats.org/officeDocument/2006/relationships/hyperlink" Target="http://www.cinefilo.es/peliculas/el-gato-con-botas/7057/" TargetMode="External" /><Relationship Id="rId302" Type="http://schemas.openxmlformats.org/officeDocument/2006/relationships/hyperlink" Target="http://www.cinefilo.es/peliculas/la-chica-mas-feliz-del-mundo/20523/" TargetMode="External" /><Relationship Id="rId303" Type="http://schemas.openxmlformats.org/officeDocument/2006/relationships/hyperlink" Target="http://www.cinefilo.es/peliculas/premonicion/19118/" TargetMode="External" /><Relationship Id="rId304" Type="http://schemas.openxmlformats.org/officeDocument/2006/relationships/hyperlink" Target="http://www.cinefilo.es/peliculas/todo-un-hombre/20928/" TargetMode="External" /><Relationship Id="rId305" Type="http://schemas.openxmlformats.org/officeDocument/2006/relationships/hyperlink" Target="http://www.cinefilo.es/peliculas/un-metodo-peligroso/19305/" TargetMode="External" /><Relationship Id="rId306" Type="http://schemas.openxmlformats.org/officeDocument/2006/relationships/hyperlink" Target="http://www.cinefilo.es/peliculas/jane-eyre/19093/" TargetMode="External" /><Relationship Id="rId307" Type="http://schemas.openxmlformats.org/officeDocument/2006/relationships/hyperlink" Target="http://www.cinefilo.es/peliculas/vicky-el-vikingo-y-el-martillo-de-thor/20628/" TargetMode="External" /><Relationship Id="rId308" Type="http://schemas.openxmlformats.org/officeDocument/2006/relationships/hyperlink" Target="http://www.cinefilo.es/peliculas/la-conspiracion/18357/" TargetMode="External" /><Relationship Id="rId309" Type="http://schemas.openxmlformats.org/officeDocument/2006/relationships/hyperlink" Target="http://www.cinefilo.es/peliculas/restless/19341/" TargetMode="External" /><Relationship Id="rId310" Type="http://schemas.openxmlformats.org/officeDocument/2006/relationships/hyperlink" Target="http://www.cinefilo.es/peliculas/in-time/19306/" TargetMode="External" /><Relationship Id="rId311" Type="http://schemas.openxmlformats.org/officeDocument/2006/relationships/hyperlink" Target="http://www.cinefilo.es/peliculas/fuga-de-cerebros-2/19902/" TargetMode="External" /><Relationship Id="rId312" Type="http://schemas.openxmlformats.org/officeDocument/2006/relationships/hyperlink" Target="http://www.cinefilo.es/peliculas/acero-puro/18398/" TargetMode="External" /><Relationship Id="rId313" Type="http://schemas.openxmlformats.org/officeDocument/2006/relationships/hyperlink" Target="http://www.cinefilo.es/peliculas/happy-feet-2/18343/" TargetMode="External" /><Relationship Id="rId314" Type="http://schemas.openxmlformats.org/officeDocument/2006/relationships/hyperlink" Target="http://www.cinefilo.es/peliculas/arthur-christmas-operacion-regalo/19668/" TargetMode="External" /><Relationship Id="rId315" Type="http://schemas.openxmlformats.org/officeDocument/2006/relationships/hyperlink" Target="http://www.cinefilo.es/peliculas/open-24h/21095/" TargetMode="External" /><Relationship Id="rId316" Type="http://schemas.openxmlformats.org/officeDocument/2006/relationships/hyperlink" Target="http://www.cinefilo.es/peliculas/attack-the-block/19883/" TargetMode="External" /><Relationship Id="rId317" Type="http://schemas.openxmlformats.org/officeDocument/2006/relationships/hyperlink" Target="http://www.cinefilo.es/peliculas/la-fuente-de-las-mujeres/20715/" TargetMode="External" /><Relationship Id="rId318" Type="http://schemas.openxmlformats.org/officeDocument/2006/relationships/hyperlink" Target="http://www.cinefilo.es/peliculas/lo-mas-importante-de-la-vida-es-no-haber-muerto/21008/" TargetMode="External" /><Relationship Id="rId319" Type="http://schemas.openxmlformats.org/officeDocument/2006/relationships/hyperlink" Target="http://www.cinefilo.es/peliculas/the-artist/20148/" TargetMode="External" /><Relationship Id="rId320" Type="http://schemas.openxmlformats.org/officeDocument/2006/relationships/hyperlink" Target="http://www.cinefilo.es/peliculas/el-futuro/19784/" TargetMode="External" /><Relationship Id="rId321" Type="http://schemas.openxmlformats.org/officeDocument/2006/relationships/hyperlink" Target="http://www.cinefilo.es/peliculas/mision-imposible-4-protocolo-fantasma/17090/" TargetMode="External" /><Relationship Id="rId322" Type="http://schemas.openxmlformats.org/officeDocument/2006/relationships/hyperlink" Target="http://www.cinefilo.es/peliculas/bellos-suicidios/21007/" TargetMode="External" /><Relationship Id="rId323" Type="http://schemas.openxmlformats.org/officeDocument/2006/relationships/hyperlink" Target="http://www.cinefilo.es/peliculas/perros-de-paja-straw-dogs/20131/" TargetMode="External" /><Relationship Id="rId324" Type="http://schemas.openxmlformats.org/officeDocument/2006/relationships/hyperlink" Target="http://www.cinefilo.es/peliculas/alvin-y-las-ardillas-3/18071/" TargetMode="External" /><Relationship Id="rId325" Type="http://schemas.openxmlformats.org/officeDocument/2006/relationships/hyperlink" Target="http://www.cinefilo.es/peliculas/maktub/19734/" TargetMode="External" /><Relationship Id="rId326" Type="http://schemas.openxmlformats.org/officeDocument/2006/relationships/hyperlink" Target="http://www.cinefilo.es/peliculas/el-rey-leon-en-disney-digital-3d/19950/" TargetMode="External" /><Relationship Id="rId327" Type="http://schemas.openxmlformats.org/officeDocument/2006/relationships/hyperlink" Target="http://www.cinefilo.es/peliculas/pepe-y-rubianes/21032/" TargetMode="External" /><Relationship Id="rId328" Type="http://schemas.openxmlformats.org/officeDocument/2006/relationships/hyperlink" Target="http://www.cinefilo.es/peliculas/route-irish/19876/" TargetMode="External" /><Relationship Id="rId329" Type="http://schemas.openxmlformats.org/officeDocument/2006/relationships/hyperlink" Target="http://www.cinefilo.es/peliculas/el-topo/20288/" TargetMode="External" /><Relationship Id="rId330" Type="http://schemas.openxmlformats.org/officeDocument/2006/relationships/hyperlink" Target="http://www.cinefilo.es/peliculas/copito-de-nieve/18668/" TargetMode="External" /><Relationship Id="rId331" Type="http://schemas.openxmlformats.org/officeDocument/2006/relationships/hyperlink" Target="http://www.cinefilo.es/peliculas/el-cascanueces-en-3d/19070/" TargetMode="External" /><Relationship Id="rId332" Type="http://schemas.openxmlformats.org/officeDocument/2006/relationships/hyperlink" Target="http://www.cinefilo.es/peliculas/no-tengas-miedo-a-la-oscuridad/17087/" TargetMode="External" /><Relationship Id="rId333" Type="http://schemas.openxmlformats.org/officeDocument/2006/relationships/hyperlink" Target="http://www.cinefilo.es/peliculas/immortals/18528/" TargetMode="External" /><Relationship Id="rId334" Type="http://schemas.openxmlformats.org/officeDocument/2006/relationships/hyperlink" Target="http://www.cinefilo.es/peliculas/rare-exports-un-cuento-gamberro-de-navidad/19903/" TargetMode="External" /><Relationship Id="rId335" Type="http://schemas.openxmlformats.org/officeDocument/2006/relationships/hyperlink" Target="http://www.cinefilo.es/peliculas/noche-de-fin-de-ano/19841/" TargetMode="External" /><Relationship Id="rId336" Type="http://schemas.openxmlformats.org/officeDocument/2006/relationships/hyperlink" Target="http://www.cinefilo.es/peliculas/el-havre/20737/" TargetMode="External" /><Relationship Id="rId337" Type="http://schemas.openxmlformats.org/officeDocument/2006/relationships/hyperlink" Target="http://www.cinefilo.es/peliculas/porfirio/20994/" TargetMode="External" /><Relationship Id="rId338" Type="http://schemas.openxmlformats.org/officeDocument/2006/relationships/hyperlink" Target="http://www.cinefilo.es/peliculas/xp3d/20110/" TargetMode="External" /><Relationship Id="rId339" Type="http://schemas.openxmlformats.org/officeDocument/2006/relationships/hyperlink" Target="http://www.cinefilo.es/peliculas/un-lugar-para-sonar/19323/" TargetMode="External" /><Relationship Id="rId340" Type="http://schemas.openxmlformats.org/officeDocument/2006/relationships/hyperlink" Target="http://www.cinefilo.es/peliculas/el-cambiazo/19296/" TargetMode="External" /><Relationship Id="rId341" Type="http://schemas.openxmlformats.org/officeDocument/2006/relationships/hyperlink" Target="http://www.cinefilo.es/peliculas/drive/20149/" TargetMode="External" /><Relationship Id="rId342" Type="http://schemas.openxmlformats.org/officeDocument/2006/relationships/drawing" Target="../drawings/drawing1.xml" /><Relationship Id="rId3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4"/>
  </sheetPr>
  <dimension ref="A1:H354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.140625" style="0" customWidth="1"/>
    <col min="2" max="2" width="48.7109375" style="0" customWidth="1"/>
    <col min="3" max="3" width="27.28125" style="17" customWidth="1"/>
    <col min="4" max="4" width="3.140625" style="0" customWidth="1"/>
    <col min="6" max="6" width="13.140625" style="0" customWidth="1"/>
    <col min="7" max="7" width="4.7109375" style="0" customWidth="1"/>
    <col min="8" max="8" width="15.28125" style="0" customWidth="1"/>
  </cols>
  <sheetData>
    <row r="1" ht="49.5" customHeight="1">
      <c r="C1"/>
    </row>
    <row r="2" spans="2:3" ht="36.75" customHeight="1">
      <c r="B2" s="19" t="s">
        <v>30</v>
      </c>
      <c r="C2" s="20"/>
    </row>
    <row r="3" spans="2:3" ht="16.5" customHeight="1">
      <c r="B3" s="21" t="s">
        <v>31</v>
      </c>
      <c r="C3" s="22"/>
    </row>
    <row r="4" ht="12.75">
      <c r="C4"/>
    </row>
    <row r="5" spans="2:8" ht="12.75">
      <c r="B5" s="1" t="s">
        <v>694</v>
      </c>
      <c r="C5" s="2" t="s">
        <v>32</v>
      </c>
      <c r="E5" s="3" t="s">
        <v>33</v>
      </c>
      <c r="G5" s="23" t="s">
        <v>34</v>
      </c>
      <c r="H5" s="24"/>
    </row>
    <row r="6" spans="2:8" ht="15" customHeight="1">
      <c r="B6" s="4" t="s">
        <v>69</v>
      </c>
      <c r="C6" s="5" t="s">
        <v>70</v>
      </c>
      <c r="E6" s="6"/>
      <c r="F6" s="7" t="str">
        <f>IF(ISNUMBER(E6),VLOOKUP(E6,G$6:H$11,2),"No la he visto")</f>
        <v>No la he visto</v>
      </c>
      <c r="G6" s="8">
        <v>0</v>
      </c>
      <c r="H6" s="9" t="s">
        <v>35</v>
      </c>
    </row>
    <row r="7" spans="2:8" ht="15" customHeight="1">
      <c r="B7" s="4" t="s">
        <v>71</v>
      </c>
      <c r="C7" s="5" t="s">
        <v>72</v>
      </c>
      <c r="E7" s="6"/>
      <c r="F7" s="7" t="str">
        <f aca="true" t="shared" si="0" ref="F7:F69">IF(ISNUMBER(E7),VLOOKUP(E7,G$6:H$11,2),"No la he visto")</f>
        <v>No la he visto</v>
      </c>
      <c r="G7" s="8">
        <v>1</v>
      </c>
      <c r="H7" s="9" t="s">
        <v>36</v>
      </c>
    </row>
    <row r="8" spans="2:8" ht="15" customHeight="1">
      <c r="B8" s="4" t="s">
        <v>73</v>
      </c>
      <c r="C8" s="5" t="s">
        <v>74</v>
      </c>
      <c r="E8" s="6"/>
      <c r="F8" s="7" t="str">
        <f t="shared" si="0"/>
        <v>No la he visto</v>
      </c>
      <c r="G8" s="8">
        <v>2</v>
      </c>
      <c r="H8" s="9" t="s">
        <v>37</v>
      </c>
    </row>
    <row r="9" spans="2:8" ht="15" customHeight="1">
      <c r="B9" s="4" t="s">
        <v>75</v>
      </c>
      <c r="C9" s="5" t="s">
        <v>76</v>
      </c>
      <c r="D9" s="10"/>
      <c r="E9" s="6"/>
      <c r="F9" s="7" t="str">
        <f t="shared" si="0"/>
        <v>No la he visto</v>
      </c>
      <c r="G9" s="8">
        <v>3</v>
      </c>
      <c r="H9" s="9" t="s">
        <v>38</v>
      </c>
    </row>
    <row r="10" spans="2:8" ht="15" customHeight="1">
      <c r="B10" s="4" t="s">
        <v>77</v>
      </c>
      <c r="C10" s="5" t="s">
        <v>78</v>
      </c>
      <c r="E10" s="6"/>
      <c r="F10" s="7" t="str">
        <f t="shared" si="0"/>
        <v>No la he visto</v>
      </c>
      <c r="G10" s="8">
        <v>4</v>
      </c>
      <c r="H10" s="9" t="s">
        <v>39</v>
      </c>
    </row>
    <row r="11" spans="2:8" ht="15" customHeight="1">
      <c r="B11" s="4" t="s">
        <v>79</v>
      </c>
      <c r="C11" s="5" t="s">
        <v>80</v>
      </c>
      <c r="E11" s="6"/>
      <c r="F11" s="7" t="str">
        <f t="shared" si="0"/>
        <v>No la he visto</v>
      </c>
      <c r="G11" s="8">
        <v>5</v>
      </c>
      <c r="H11" s="9" t="s">
        <v>40</v>
      </c>
    </row>
    <row r="12" spans="2:6" ht="15" customHeight="1">
      <c r="B12" s="4" t="s">
        <v>81</v>
      </c>
      <c r="C12" s="5" t="s">
        <v>82</v>
      </c>
      <c r="E12" s="6"/>
      <c r="F12" s="7" t="str">
        <f t="shared" si="0"/>
        <v>No la he visto</v>
      </c>
    </row>
    <row r="13" spans="2:6" ht="15" customHeight="1">
      <c r="B13" s="4" t="s">
        <v>83</v>
      </c>
      <c r="C13" s="5" t="s">
        <v>84</v>
      </c>
      <c r="E13" s="6"/>
      <c r="F13" s="7" t="str">
        <f t="shared" si="0"/>
        <v>No la he visto</v>
      </c>
    </row>
    <row r="14" spans="2:6" ht="15" customHeight="1">
      <c r="B14" s="4" t="s">
        <v>85</v>
      </c>
      <c r="C14" s="5" t="s">
        <v>54</v>
      </c>
      <c r="E14" s="6"/>
      <c r="F14" s="7" t="str">
        <f t="shared" si="0"/>
        <v>No la he visto</v>
      </c>
    </row>
    <row r="15" spans="2:8" ht="15" customHeight="1">
      <c r="B15" s="4" t="s">
        <v>86</v>
      </c>
      <c r="C15" s="5" t="s">
        <v>87</v>
      </c>
      <c r="E15" s="6"/>
      <c r="F15" s="7" t="str">
        <f t="shared" si="0"/>
        <v>No la he visto</v>
      </c>
      <c r="H15" s="11"/>
    </row>
    <row r="16" spans="2:6" ht="15" customHeight="1">
      <c r="B16" s="4" t="s">
        <v>88</v>
      </c>
      <c r="C16" s="5" t="s">
        <v>89</v>
      </c>
      <c r="E16" s="6"/>
      <c r="F16" s="7" t="str">
        <f t="shared" si="0"/>
        <v>No la he visto</v>
      </c>
    </row>
    <row r="17" spans="2:8" ht="15" customHeight="1">
      <c r="B17" s="4" t="s">
        <v>90</v>
      </c>
      <c r="C17" s="5" t="s">
        <v>91</v>
      </c>
      <c r="E17" s="6"/>
      <c r="F17" s="7" t="str">
        <f t="shared" si="0"/>
        <v>No la he visto</v>
      </c>
      <c r="H17" s="12"/>
    </row>
    <row r="18" spans="2:6" ht="15" customHeight="1">
      <c r="B18" s="4" t="s">
        <v>92</v>
      </c>
      <c r="C18" s="5" t="s">
        <v>93</v>
      </c>
      <c r="E18" s="6"/>
      <c r="F18" s="7" t="str">
        <f t="shared" si="0"/>
        <v>No la he visto</v>
      </c>
    </row>
    <row r="19" spans="2:6" ht="15" customHeight="1">
      <c r="B19" s="4" t="s">
        <v>94</v>
      </c>
      <c r="C19" s="5" t="s">
        <v>13</v>
      </c>
      <c r="E19" s="6"/>
      <c r="F19" s="7" t="str">
        <f t="shared" si="0"/>
        <v>No la he visto</v>
      </c>
    </row>
    <row r="20" spans="2:6" ht="15" customHeight="1">
      <c r="B20" s="4" t="s">
        <v>95</v>
      </c>
      <c r="C20" s="5" t="s">
        <v>96</v>
      </c>
      <c r="E20" s="6"/>
      <c r="F20" s="7" t="str">
        <f t="shared" si="0"/>
        <v>No la he visto</v>
      </c>
    </row>
    <row r="21" spans="2:6" ht="15" customHeight="1">
      <c r="B21" s="4" t="s">
        <v>97</v>
      </c>
      <c r="C21" s="5" t="s">
        <v>98</v>
      </c>
      <c r="E21" s="6"/>
      <c r="F21" s="7" t="str">
        <f t="shared" si="0"/>
        <v>No la he visto</v>
      </c>
    </row>
    <row r="22" spans="2:6" ht="15" customHeight="1">
      <c r="B22" s="4" t="s">
        <v>99</v>
      </c>
      <c r="C22" s="5" t="s">
        <v>100</v>
      </c>
      <c r="E22" s="6"/>
      <c r="F22" s="7" t="str">
        <f t="shared" si="0"/>
        <v>No la he visto</v>
      </c>
    </row>
    <row r="23" spans="2:6" ht="15" customHeight="1">
      <c r="B23" s="4" t="s">
        <v>101</v>
      </c>
      <c r="C23" s="5" t="s">
        <v>102</v>
      </c>
      <c r="E23" s="6"/>
      <c r="F23" s="7" t="str">
        <f t="shared" si="0"/>
        <v>No la he visto</v>
      </c>
    </row>
    <row r="24" spans="2:6" ht="15" customHeight="1">
      <c r="B24" s="4" t="s">
        <v>103</v>
      </c>
      <c r="C24" s="5" t="s">
        <v>104</v>
      </c>
      <c r="E24" s="6"/>
      <c r="F24" s="7" t="str">
        <f t="shared" si="0"/>
        <v>No la he visto</v>
      </c>
    </row>
    <row r="25" spans="2:8" ht="15" customHeight="1">
      <c r="B25" s="4" t="s">
        <v>105</v>
      </c>
      <c r="C25" s="5" t="s">
        <v>106</v>
      </c>
      <c r="E25" s="6"/>
      <c r="F25" s="7" t="str">
        <f t="shared" si="0"/>
        <v>No la he visto</v>
      </c>
      <c r="H25" s="11"/>
    </row>
    <row r="26" spans="2:6" ht="15" customHeight="1">
      <c r="B26" s="4" t="s">
        <v>107</v>
      </c>
      <c r="C26" s="5" t="s">
        <v>108</v>
      </c>
      <c r="E26" s="6"/>
      <c r="F26" s="7" t="str">
        <f t="shared" si="0"/>
        <v>No la he visto</v>
      </c>
    </row>
    <row r="27" spans="2:6" ht="15" customHeight="1">
      <c r="B27" s="4" t="s">
        <v>109</v>
      </c>
      <c r="C27" s="5" t="s">
        <v>110</v>
      </c>
      <c r="E27" s="6"/>
      <c r="F27" s="7" t="str">
        <f t="shared" si="0"/>
        <v>No la he visto</v>
      </c>
    </row>
    <row r="28" spans="2:6" ht="15" customHeight="1">
      <c r="B28" s="4" t="s">
        <v>111</v>
      </c>
      <c r="C28" s="5" t="s">
        <v>112</v>
      </c>
      <c r="E28" s="6"/>
      <c r="F28" s="7" t="str">
        <f t="shared" si="0"/>
        <v>No la he visto</v>
      </c>
    </row>
    <row r="29" spans="2:6" ht="15" customHeight="1">
      <c r="B29" s="4" t="s">
        <v>113</v>
      </c>
      <c r="C29" s="5" t="s">
        <v>114</v>
      </c>
      <c r="E29" s="6"/>
      <c r="F29" s="7" t="str">
        <f t="shared" si="0"/>
        <v>No la he visto</v>
      </c>
    </row>
    <row r="30" spans="2:6" ht="15" customHeight="1">
      <c r="B30" s="4" t="s">
        <v>115</v>
      </c>
      <c r="C30" s="5" t="s">
        <v>65</v>
      </c>
      <c r="E30" s="6"/>
      <c r="F30" s="7" t="str">
        <f t="shared" si="0"/>
        <v>No la he visto</v>
      </c>
    </row>
    <row r="31" spans="2:6" ht="15" customHeight="1">
      <c r="B31" s="4" t="s">
        <v>116</v>
      </c>
      <c r="C31" s="5" t="s">
        <v>117</v>
      </c>
      <c r="E31" s="6"/>
      <c r="F31" s="7" t="str">
        <f t="shared" si="0"/>
        <v>No la he visto</v>
      </c>
    </row>
    <row r="32" spans="2:8" ht="15" customHeight="1">
      <c r="B32" s="4" t="s">
        <v>118</v>
      </c>
      <c r="C32" s="5" t="s">
        <v>119</v>
      </c>
      <c r="E32" s="6"/>
      <c r="F32" s="7" t="str">
        <f t="shared" si="0"/>
        <v>No la he visto</v>
      </c>
      <c r="H32" s="12"/>
    </row>
    <row r="33" spans="2:6" ht="15" customHeight="1">
      <c r="B33" s="4" t="s">
        <v>120</v>
      </c>
      <c r="C33" s="5" t="s">
        <v>121</v>
      </c>
      <c r="E33" s="6"/>
      <c r="F33" s="7" t="str">
        <f t="shared" si="0"/>
        <v>No la he visto</v>
      </c>
    </row>
    <row r="34" spans="2:8" ht="15" customHeight="1">
      <c r="B34" s="4" t="s">
        <v>122</v>
      </c>
      <c r="C34" s="5" t="s">
        <v>123</v>
      </c>
      <c r="E34" s="6"/>
      <c r="F34" s="7" t="str">
        <f t="shared" si="0"/>
        <v>No la he visto</v>
      </c>
      <c r="H34" s="11"/>
    </row>
    <row r="35" spans="2:6" ht="15" customHeight="1">
      <c r="B35" s="4" t="s">
        <v>124</v>
      </c>
      <c r="C35" s="5" t="s">
        <v>125</v>
      </c>
      <c r="E35" s="6"/>
      <c r="F35" s="7" t="str">
        <f t="shared" si="0"/>
        <v>No la he visto</v>
      </c>
    </row>
    <row r="36" spans="2:6" ht="15" customHeight="1">
      <c r="B36" s="4" t="s">
        <v>126</v>
      </c>
      <c r="C36" s="5" t="s">
        <v>10</v>
      </c>
      <c r="E36" s="6"/>
      <c r="F36" s="7" t="str">
        <f t="shared" si="0"/>
        <v>No la he visto</v>
      </c>
    </row>
    <row r="37" spans="2:6" ht="15" customHeight="1">
      <c r="B37" s="4" t="s">
        <v>127</v>
      </c>
      <c r="C37" s="5" t="s">
        <v>128</v>
      </c>
      <c r="E37" s="6"/>
      <c r="F37" s="7" t="str">
        <f t="shared" si="0"/>
        <v>No la he visto</v>
      </c>
    </row>
    <row r="38" spans="2:6" ht="15" customHeight="1">
      <c r="B38" s="4" t="s">
        <v>129</v>
      </c>
      <c r="C38" s="5" t="s">
        <v>130</v>
      </c>
      <c r="E38" s="6"/>
      <c r="F38" s="7" t="str">
        <f t="shared" si="0"/>
        <v>No la he visto</v>
      </c>
    </row>
    <row r="39" spans="2:6" ht="15" customHeight="1">
      <c r="B39" s="4" t="s">
        <v>131</v>
      </c>
      <c r="C39" s="5" t="s">
        <v>132</v>
      </c>
      <c r="E39" s="6"/>
      <c r="F39" s="7" t="str">
        <f t="shared" si="0"/>
        <v>No la he visto</v>
      </c>
    </row>
    <row r="40" spans="2:6" ht="15" customHeight="1">
      <c r="B40" s="4" t="s">
        <v>133</v>
      </c>
      <c r="C40" s="5" t="s">
        <v>134</v>
      </c>
      <c r="E40" s="6"/>
      <c r="F40" s="7" t="str">
        <f t="shared" si="0"/>
        <v>No la he visto</v>
      </c>
    </row>
    <row r="41" spans="2:6" ht="15" customHeight="1">
      <c r="B41" s="4" t="s">
        <v>135</v>
      </c>
      <c r="C41" s="5" t="s">
        <v>136</v>
      </c>
      <c r="E41" s="6"/>
      <c r="F41" s="7" t="str">
        <f t="shared" si="0"/>
        <v>No la he visto</v>
      </c>
    </row>
    <row r="42" spans="2:6" ht="15" customHeight="1">
      <c r="B42" s="4" t="s">
        <v>137</v>
      </c>
      <c r="C42" s="5" t="s">
        <v>138</v>
      </c>
      <c r="E42" s="6"/>
      <c r="F42" s="7" t="str">
        <f t="shared" si="0"/>
        <v>No la he visto</v>
      </c>
    </row>
    <row r="43" spans="2:6" ht="15" customHeight="1">
      <c r="B43" s="4" t="s">
        <v>139</v>
      </c>
      <c r="C43" s="5" t="s">
        <v>140</v>
      </c>
      <c r="E43" s="6"/>
      <c r="F43" s="7" t="str">
        <f t="shared" si="0"/>
        <v>No la he visto</v>
      </c>
    </row>
    <row r="44" spans="2:6" ht="15" customHeight="1">
      <c r="B44" s="4" t="s">
        <v>141</v>
      </c>
      <c r="C44" s="5" t="s">
        <v>142</v>
      </c>
      <c r="E44" s="6"/>
      <c r="F44" s="7" t="str">
        <f t="shared" si="0"/>
        <v>No la he visto</v>
      </c>
    </row>
    <row r="45" spans="2:6" ht="15" customHeight="1">
      <c r="B45" s="4" t="s">
        <v>143</v>
      </c>
      <c r="C45" s="5" t="s">
        <v>144</v>
      </c>
      <c r="E45" s="6"/>
      <c r="F45" s="7" t="str">
        <f t="shared" si="0"/>
        <v>No la he visto</v>
      </c>
    </row>
    <row r="46" spans="2:6" ht="15" customHeight="1">
      <c r="B46" s="4" t="s">
        <v>145</v>
      </c>
      <c r="C46" s="5" t="s">
        <v>146</v>
      </c>
      <c r="E46" s="6"/>
      <c r="F46" s="7" t="str">
        <f t="shared" si="0"/>
        <v>No la he visto</v>
      </c>
    </row>
    <row r="47" spans="2:6" ht="15" customHeight="1">
      <c r="B47" s="4" t="s">
        <v>147</v>
      </c>
      <c r="C47" s="5" t="s">
        <v>148</v>
      </c>
      <c r="E47" s="6"/>
      <c r="F47" s="7" t="str">
        <f t="shared" si="0"/>
        <v>No la he visto</v>
      </c>
    </row>
    <row r="48" spans="2:6" ht="15" customHeight="1">
      <c r="B48" s="4" t="s">
        <v>149</v>
      </c>
      <c r="C48" s="5" t="s">
        <v>63</v>
      </c>
      <c r="E48" s="6"/>
      <c r="F48" s="7" t="str">
        <f t="shared" si="0"/>
        <v>No la he visto</v>
      </c>
    </row>
    <row r="49" spans="2:6" ht="15" customHeight="1">
      <c r="B49" s="4" t="s">
        <v>150</v>
      </c>
      <c r="C49" s="5" t="s">
        <v>151</v>
      </c>
      <c r="E49" s="6"/>
      <c r="F49" s="7" t="str">
        <f t="shared" si="0"/>
        <v>No la he visto</v>
      </c>
    </row>
    <row r="50" spans="2:6" ht="15" customHeight="1">
      <c r="B50" s="4" t="s">
        <v>152</v>
      </c>
      <c r="C50" s="5" t="s">
        <v>153</v>
      </c>
      <c r="E50" s="6"/>
      <c r="F50" s="7" t="str">
        <f t="shared" si="0"/>
        <v>No la he visto</v>
      </c>
    </row>
    <row r="51" spans="2:6" ht="15" customHeight="1">
      <c r="B51" s="4" t="s">
        <v>154</v>
      </c>
      <c r="C51" s="5" t="s">
        <v>155</v>
      </c>
      <c r="E51" s="6"/>
      <c r="F51" s="7" t="str">
        <f t="shared" si="0"/>
        <v>No la he visto</v>
      </c>
    </row>
    <row r="52" spans="2:6" ht="15" customHeight="1">
      <c r="B52" s="4" t="s">
        <v>156</v>
      </c>
      <c r="C52" s="5" t="s">
        <v>157</v>
      </c>
      <c r="E52" s="6"/>
      <c r="F52" s="7" t="str">
        <f t="shared" si="0"/>
        <v>No la he visto</v>
      </c>
    </row>
    <row r="53" spans="2:6" ht="15" customHeight="1">
      <c r="B53" s="4" t="s">
        <v>158</v>
      </c>
      <c r="C53" s="5" t="s">
        <v>159</v>
      </c>
      <c r="E53" s="6"/>
      <c r="F53" s="7" t="str">
        <f t="shared" si="0"/>
        <v>No la he visto</v>
      </c>
    </row>
    <row r="54" spans="2:6" ht="15" customHeight="1">
      <c r="B54" s="4" t="s">
        <v>160</v>
      </c>
      <c r="C54" s="5" t="s">
        <v>161</v>
      </c>
      <c r="E54" s="6"/>
      <c r="F54" s="7" t="str">
        <f t="shared" si="0"/>
        <v>No la he visto</v>
      </c>
    </row>
    <row r="55" spans="2:6" ht="15" customHeight="1">
      <c r="B55" s="4" t="s">
        <v>162</v>
      </c>
      <c r="C55" s="5" t="s">
        <v>163</v>
      </c>
      <c r="E55" s="6"/>
      <c r="F55" s="7" t="str">
        <f t="shared" si="0"/>
        <v>No la he visto</v>
      </c>
    </row>
    <row r="56" spans="2:6" ht="15" customHeight="1">
      <c r="B56" s="4" t="s">
        <v>164</v>
      </c>
      <c r="C56" s="5" t="s">
        <v>165</v>
      </c>
      <c r="E56" s="6"/>
      <c r="F56" s="7" t="str">
        <f t="shared" si="0"/>
        <v>No la he visto</v>
      </c>
    </row>
    <row r="57" spans="2:6" ht="15" customHeight="1">
      <c r="B57" s="4" t="s">
        <v>166</v>
      </c>
      <c r="C57" s="5" t="s">
        <v>167</v>
      </c>
      <c r="E57" s="6"/>
      <c r="F57" s="7" t="str">
        <f t="shared" si="0"/>
        <v>No la he visto</v>
      </c>
    </row>
    <row r="58" spans="2:6" ht="15" customHeight="1">
      <c r="B58" s="4" t="s">
        <v>168</v>
      </c>
      <c r="C58" s="5" t="s">
        <v>169</v>
      </c>
      <c r="E58" s="6"/>
      <c r="F58" s="7" t="str">
        <f t="shared" si="0"/>
        <v>No la he visto</v>
      </c>
    </row>
    <row r="59" spans="2:6" ht="15" customHeight="1">
      <c r="B59" s="4" t="s">
        <v>170</v>
      </c>
      <c r="C59" s="5" t="s">
        <v>171</v>
      </c>
      <c r="E59" s="6"/>
      <c r="F59" s="7" t="str">
        <f t="shared" si="0"/>
        <v>No la he visto</v>
      </c>
    </row>
    <row r="60" spans="2:6" ht="15" customHeight="1">
      <c r="B60" s="4" t="s">
        <v>172</v>
      </c>
      <c r="C60" s="5" t="s">
        <v>173</v>
      </c>
      <c r="E60" s="6"/>
      <c r="F60" s="7" t="str">
        <f t="shared" si="0"/>
        <v>No la he visto</v>
      </c>
    </row>
    <row r="61" spans="2:6" ht="15" customHeight="1">
      <c r="B61" s="4" t="s">
        <v>174</v>
      </c>
      <c r="C61" s="5" t="s">
        <v>175</v>
      </c>
      <c r="E61" s="6"/>
      <c r="F61" s="7" t="str">
        <f t="shared" si="0"/>
        <v>No la he visto</v>
      </c>
    </row>
    <row r="62" spans="2:6" ht="15" customHeight="1">
      <c r="B62" s="4" t="s">
        <v>176</v>
      </c>
      <c r="C62" s="5" t="s">
        <v>177</v>
      </c>
      <c r="E62" s="6"/>
      <c r="F62" s="7" t="str">
        <f t="shared" si="0"/>
        <v>No la he visto</v>
      </c>
    </row>
    <row r="63" spans="2:6" ht="15" customHeight="1">
      <c r="B63" s="4" t="s">
        <v>178</v>
      </c>
      <c r="C63" s="5" t="s">
        <v>179</v>
      </c>
      <c r="E63" s="6"/>
      <c r="F63" s="7" t="str">
        <f t="shared" si="0"/>
        <v>No la he visto</v>
      </c>
    </row>
    <row r="64" spans="2:6" ht="15" customHeight="1">
      <c r="B64" s="4" t="s">
        <v>180</v>
      </c>
      <c r="C64" s="5" t="s">
        <v>181</v>
      </c>
      <c r="E64" s="6"/>
      <c r="F64" s="7" t="str">
        <f t="shared" si="0"/>
        <v>No la he visto</v>
      </c>
    </row>
    <row r="65" spans="2:6" ht="15" customHeight="1">
      <c r="B65" s="4" t="s">
        <v>182</v>
      </c>
      <c r="C65" s="5" t="s">
        <v>183</v>
      </c>
      <c r="E65" s="6"/>
      <c r="F65" s="7" t="str">
        <f t="shared" si="0"/>
        <v>No la he visto</v>
      </c>
    </row>
    <row r="66" spans="2:6" ht="15" customHeight="1">
      <c r="B66" s="4" t="s">
        <v>184</v>
      </c>
      <c r="C66" s="5" t="s">
        <v>25</v>
      </c>
      <c r="E66" s="6"/>
      <c r="F66" s="7" t="str">
        <f t="shared" si="0"/>
        <v>No la he visto</v>
      </c>
    </row>
    <row r="67" spans="2:6" ht="15" customHeight="1">
      <c r="B67" s="4" t="s">
        <v>185</v>
      </c>
      <c r="C67" s="5" t="s">
        <v>186</v>
      </c>
      <c r="E67" s="6"/>
      <c r="F67" s="7" t="str">
        <f t="shared" si="0"/>
        <v>No la he visto</v>
      </c>
    </row>
    <row r="68" spans="2:6" ht="15" customHeight="1">
      <c r="B68" s="4" t="s">
        <v>187</v>
      </c>
      <c r="C68" s="5" t="s">
        <v>188</v>
      </c>
      <c r="E68" s="6"/>
      <c r="F68" s="7" t="str">
        <f t="shared" si="0"/>
        <v>No la he visto</v>
      </c>
    </row>
    <row r="69" spans="2:6" ht="15" customHeight="1">
      <c r="B69" s="4" t="s">
        <v>189</v>
      </c>
      <c r="C69" s="5" t="s">
        <v>41</v>
      </c>
      <c r="E69" s="6"/>
      <c r="F69" s="7" t="str">
        <f t="shared" si="0"/>
        <v>No la he visto</v>
      </c>
    </row>
    <row r="70" spans="2:6" ht="15" customHeight="1">
      <c r="B70" s="4" t="s">
        <v>190</v>
      </c>
      <c r="C70" s="5" t="s">
        <v>191</v>
      </c>
      <c r="E70" s="6"/>
      <c r="F70" s="7" t="str">
        <f aca="true" t="shared" si="1" ref="F70:F133">IF(ISNUMBER(E70),VLOOKUP(E70,G$6:H$11,2),"No la he visto")</f>
        <v>No la he visto</v>
      </c>
    </row>
    <row r="71" spans="2:6" ht="15" customHeight="1">
      <c r="B71" s="4" t="s">
        <v>192</v>
      </c>
      <c r="C71" s="5" t="s">
        <v>193</v>
      </c>
      <c r="E71" s="6"/>
      <c r="F71" s="7" t="str">
        <f t="shared" si="1"/>
        <v>No la he visto</v>
      </c>
    </row>
    <row r="72" spans="2:6" ht="15" customHeight="1">
      <c r="B72" s="4" t="s">
        <v>194</v>
      </c>
      <c r="C72" s="5" t="s">
        <v>57</v>
      </c>
      <c r="E72" s="6"/>
      <c r="F72" s="7" t="str">
        <f t="shared" si="1"/>
        <v>No la he visto</v>
      </c>
    </row>
    <row r="73" spans="2:6" ht="15" customHeight="1">
      <c r="B73" s="4" t="s">
        <v>195</v>
      </c>
      <c r="C73" s="5" t="s">
        <v>5</v>
      </c>
      <c r="E73" s="6"/>
      <c r="F73" s="7" t="str">
        <f t="shared" si="1"/>
        <v>No la he visto</v>
      </c>
    </row>
    <row r="74" spans="2:6" ht="15" customHeight="1">
      <c r="B74" s="4" t="s">
        <v>196</v>
      </c>
      <c r="C74" s="5" t="s">
        <v>18</v>
      </c>
      <c r="E74" s="6"/>
      <c r="F74" s="7" t="str">
        <f t="shared" si="1"/>
        <v>No la he visto</v>
      </c>
    </row>
    <row r="75" spans="2:6" ht="15" customHeight="1">
      <c r="B75" s="4" t="s">
        <v>197</v>
      </c>
      <c r="C75" s="5" t="s">
        <v>198</v>
      </c>
      <c r="E75" s="6"/>
      <c r="F75" s="7" t="str">
        <f t="shared" si="1"/>
        <v>No la he visto</v>
      </c>
    </row>
    <row r="76" spans="2:6" ht="15" customHeight="1">
      <c r="B76" s="4" t="s">
        <v>199</v>
      </c>
      <c r="C76" s="5" t="s">
        <v>19</v>
      </c>
      <c r="E76" s="6"/>
      <c r="F76" s="7" t="str">
        <f t="shared" si="1"/>
        <v>No la he visto</v>
      </c>
    </row>
    <row r="77" spans="2:6" ht="15" customHeight="1">
      <c r="B77" s="4" t="s">
        <v>200</v>
      </c>
      <c r="C77" s="5" t="s">
        <v>201</v>
      </c>
      <c r="E77" s="6"/>
      <c r="F77" s="7" t="str">
        <f t="shared" si="1"/>
        <v>No la he visto</v>
      </c>
    </row>
    <row r="78" spans="2:6" ht="15" customHeight="1">
      <c r="B78" s="4" t="s">
        <v>202</v>
      </c>
      <c r="C78" s="5" t="s">
        <v>203</v>
      </c>
      <c r="E78" s="6"/>
      <c r="F78" s="7" t="str">
        <f t="shared" si="1"/>
        <v>No la he visto</v>
      </c>
    </row>
    <row r="79" spans="2:6" ht="15" customHeight="1">
      <c r="B79" s="4" t="s">
        <v>204</v>
      </c>
      <c r="C79" s="5" t="s">
        <v>205</v>
      </c>
      <c r="E79" s="6"/>
      <c r="F79" s="7" t="str">
        <f t="shared" si="1"/>
        <v>No la he visto</v>
      </c>
    </row>
    <row r="80" spans="2:6" ht="15" customHeight="1">
      <c r="B80" s="4" t="s">
        <v>206</v>
      </c>
      <c r="C80" s="5" t="s">
        <v>207</v>
      </c>
      <c r="E80" s="6"/>
      <c r="F80" s="7" t="str">
        <f t="shared" si="1"/>
        <v>No la he visto</v>
      </c>
    </row>
    <row r="81" spans="2:6" ht="15" customHeight="1">
      <c r="B81" s="4" t="s">
        <v>208</v>
      </c>
      <c r="C81" s="5" t="s">
        <v>209</v>
      </c>
      <c r="E81" s="6"/>
      <c r="F81" s="7" t="str">
        <f t="shared" si="1"/>
        <v>No la he visto</v>
      </c>
    </row>
    <row r="82" spans="2:6" ht="15" customHeight="1">
      <c r="B82" s="4" t="s">
        <v>210</v>
      </c>
      <c r="C82" s="5" t="s">
        <v>211</v>
      </c>
      <c r="E82" s="6"/>
      <c r="F82" s="7" t="str">
        <f t="shared" si="1"/>
        <v>No la he visto</v>
      </c>
    </row>
    <row r="83" spans="2:6" ht="15" customHeight="1">
      <c r="B83" s="4" t="s">
        <v>212</v>
      </c>
      <c r="C83" s="5" t="s">
        <v>1</v>
      </c>
      <c r="E83" s="6"/>
      <c r="F83" s="7" t="str">
        <f t="shared" si="1"/>
        <v>No la he visto</v>
      </c>
    </row>
    <row r="84" spans="2:6" ht="15" customHeight="1">
      <c r="B84" s="4" t="s">
        <v>213</v>
      </c>
      <c r="C84" s="5" t="s">
        <v>22</v>
      </c>
      <c r="E84" s="6"/>
      <c r="F84" s="7" t="str">
        <f t="shared" si="1"/>
        <v>No la he visto</v>
      </c>
    </row>
    <row r="85" spans="2:6" ht="15" customHeight="1">
      <c r="B85" s="4" t="s">
        <v>214</v>
      </c>
      <c r="C85" s="5" t="s">
        <v>215</v>
      </c>
      <c r="E85" s="6"/>
      <c r="F85" s="7" t="str">
        <f t="shared" si="1"/>
        <v>No la he visto</v>
      </c>
    </row>
    <row r="86" spans="2:6" ht="15" customHeight="1">
      <c r="B86" s="4" t="s">
        <v>216</v>
      </c>
      <c r="C86" s="5" t="s">
        <v>217</v>
      </c>
      <c r="E86" s="6"/>
      <c r="F86" s="7" t="str">
        <f t="shared" si="1"/>
        <v>No la he visto</v>
      </c>
    </row>
    <row r="87" spans="2:6" ht="15" customHeight="1">
      <c r="B87" s="4" t="s">
        <v>28</v>
      </c>
      <c r="C87" s="5" t="s">
        <v>29</v>
      </c>
      <c r="E87" s="6"/>
      <c r="F87" s="7" t="str">
        <f t="shared" si="1"/>
        <v>No la he visto</v>
      </c>
    </row>
    <row r="88" spans="2:6" ht="15" customHeight="1">
      <c r="B88" s="4" t="s">
        <v>218</v>
      </c>
      <c r="C88" s="5" t="s">
        <v>219</v>
      </c>
      <c r="E88" s="6"/>
      <c r="F88" s="7" t="str">
        <f t="shared" si="1"/>
        <v>No la he visto</v>
      </c>
    </row>
    <row r="89" spans="2:6" ht="15" customHeight="1">
      <c r="B89" s="4" t="s">
        <v>220</v>
      </c>
      <c r="C89" s="5" t="s">
        <v>221</v>
      </c>
      <c r="E89" s="6"/>
      <c r="F89" s="7" t="str">
        <f t="shared" si="1"/>
        <v>No la he visto</v>
      </c>
    </row>
    <row r="90" spans="2:6" ht="15" customHeight="1">
      <c r="B90" s="4" t="s">
        <v>222</v>
      </c>
      <c r="C90" s="5" t="s">
        <v>223</v>
      </c>
      <c r="E90" s="6"/>
      <c r="F90" s="7" t="str">
        <f t="shared" si="1"/>
        <v>No la he visto</v>
      </c>
    </row>
    <row r="91" spans="2:6" ht="15" customHeight="1">
      <c r="B91" s="4" t="s">
        <v>224</v>
      </c>
      <c r="C91" s="5" t="s">
        <v>225</v>
      </c>
      <c r="E91" s="6"/>
      <c r="F91" s="7" t="str">
        <f t="shared" si="1"/>
        <v>No la he visto</v>
      </c>
    </row>
    <row r="92" spans="2:6" ht="15" customHeight="1">
      <c r="B92" s="4" t="s">
        <v>226</v>
      </c>
      <c r="C92" s="5" t="s">
        <v>227</v>
      </c>
      <c r="E92" s="6"/>
      <c r="F92" s="7" t="str">
        <f t="shared" si="1"/>
        <v>No la he visto</v>
      </c>
    </row>
    <row r="93" spans="2:6" ht="15" customHeight="1">
      <c r="B93" s="4" t="s">
        <v>228</v>
      </c>
      <c r="C93" s="5" t="s">
        <v>229</v>
      </c>
      <c r="E93" s="6"/>
      <c r="F93" s="7" t="str">
        <f t="shared" si="1"/>
        <v>No la he visto</v>
      </c>
    </row>
    <row r="94" spans="2:6" ht="15" customHeight="1">
      <c r="B94" s="4" t="s">
        <v>230</v>
      </c>
      <c r="C94" s="5" t="s">
        <v>231</v>
      </c>
      <c r="E94" s="6"/>
      <c r="F94" s="7" t="str">
        <f t="shared" si="1"/>
        <v>No la he visto</v>
      </c>
    </row>
    <row r="95" spans="2:6" ht="15" customHeight="1">
      <c r="B95" s="4" t="s">
        <v>232</v>
      </c>
      <c r="C95" s="5" t="s">
        <v>233</v>
      </c>
      <c r="E95" s="6"/>
      <c r="F95" s="7" t="str">
        <f t="shared" si="1"/>
        <v>No la he visto</v>
      </c>
    </row>
    <row r="96" spans="2:6" ht="15" customHeight="1">
      <c r="B96" s="4" t="s">
        <v>234</v>
      </c>
      <c r="C96" s="5" t="s">
        <v>235</v>
      </c>
      <c r="E96" s="6"/>
      <c r="F96" s="7" t="str">
        <f t="shared" si="1"/>
        <v>No la he visto</v>
      </c>
    </row>
    <row r="97" spans="2:6" ht="15" customHeight="1">
      <c r="B97" s="4" t="s">
        <v>236</v>
      </c>
      <c r="C97" s="5" t="s">
        <v>237</v>
      </c>
      <c r="E97" s="6"/>
      <c r="F97" s="7" t="str">
        <f t="shared" si="1"/>
        <v>No la he visto</v>
      </c>
    </row>
    <row r="98" spans="2:6" ht="15" customHeight="1">
      <c r="B98" s="4" t="s">
        <v>238</v>
      </c>
      <c r="C98" s="5" t="s">
        <v>239</v>
      </c>
      <c r="E98" s="6"/>
      <c r="F98" s="7" t="str">
        <f t="shared" si="1"/>
        <v>No la he visto</v>
      </c>
    </row>
    <row r="99" spans="2:6" ht="15" customHeight="1">
      <c r="B99" s="4" t="s">
        <v>240</v>
      </c>
      <c r="C99" s="5" t="s">
        <v>241</v>
      </c>
      <c r="E99" s="6"/>
      <c r="F99" s="7" t="str">
        <f t="shared" si="1"/>
        <v>No la he visto</v>
      </c>
    </row>
    <row r="100" spans="2:6" ht="15" customHeight="1">
      <c r="B100" s="4" t="s">
        <v>242</v>
      </c>
      <c r="C100" s="5" t="s">
        <v>243</v>
      </c>
      <c r="E100" s="6"/>
      <c r="F100" s="7" t="str">
        <f t="shared" si="1"/>
        <v>No la he visto</v>
      </c>
    </row>
    <row r="101" spans="2:6" ht="15" customHeight="1">
      <c r="B101" s="4" t="s">
        <v>244</v>
      </c>
      <c r="C101" s="5" t="s">
        <v>245</v>
      </c>
      <c r="E101" s="6"/>
      <c r="F101" s="7" t="str">
        <f t="shared" si="1"/>
        <v>No la he visto</v>
      </c>
    </row>
    <row r="102" spans="2:6" ht="15" customHeight="1">
      <c r="B102" s="4" t="s">
        <v>246</v>
      </c>
      <c r="C102" s="5" t="s">
        <v>247</v>
      </c>
      <c r="E102" s="6"/>
      <c r="F102" s="7" t="str">
        <f t="shared" si="1"/>
        <v>No la he visto</v>
      </c>
    </row>
    <row r="103" spans="2:6" ht="15" customHeight="1">
      <c r="B103" s="4" t="s">
        <v>248</v>
      </c>
      <c r="C103" s="5" t="s">
        <v>249</v>
      </c>
      <c r="E103" s="6"/>
      <c r="F103" s="7" t="str">
        <f t="shared" si="1"/>
        <v>No la he visto</v>
      </c>
    </row>
    <row r="104" spans="2:6" ht="15" customHeight="1">
      <c r="B104" s="4" t="s">
        <v>250</v>
      </c>
      <c r="C104" s="5" t="s">
        <v>251</v>
      </c>
      <c r="E104" s="6"/>
      <c r="F104" s="7" t="str">
        <f t="shared" si="1"/>
        <v>No la he visto</v>
      </c>
    </row>
    <row r="105" spans="2:6" ht="15" customHeight="1">
      <c r="B105" s="4" t="s">
        <v>252</v>
      </c>
      <c r="C105" s="5" t="s">
        <v>253</v>
      </c>
      <c r="E105" s="6"/>
      <c r="F105" s="7" t="str">
        <f t="shared" si="1"/>
        <v>No la he visto</v>
      </c>
    </row>
    <row r="106" spans="2:6" ht="15" customHeight="1">
      <c r="B106" s="4" t="s">
        <v>254</v>
      </c>
      <c r="C106" s="5" t="s">
        <v>255</v>
      </c>
      <c r="E106" s="6"/>
      <c r="F106" s="7" t="str">
        <f t="shared" si="1"/>
        <v>No la he visto</v>
      </c>
    </row>
    <row r="107" spans="2:6" ht="15" customHeight="1">
      <c r="B107" s="4" t="s">
        <v>256</v>
      </c>
      <c r="C107" s="5" t="s">
        <v>257</v>
      </c>
      <c r="E107" s="6"/>
      <c r="F107" s="7" t="str">
        <f t="shared" si="1"/>
        <v>No la he visto</v>
      </c>
    </row>
    <row r="108" spans="2:6" ht="15" customHeight="1">
      <c r="B108" s="4" t="s">
        <v>258</v>
      </c>
      <c r="C108" s="5" t="s">
        <v>259</v>
      </c>
      <c r="E108" s="6"/>
      <c r="F108" s="7" t="str">
        <f t="shared" si="1"/>
        <v>No la he visto</v>
      </c>
    </row>
    <row r="109" spans="2:6" ht="15" customHeight="1">
      <c r="B109" s="4" t="s">
        <v>260</v>
      </c>
      <c r="C109" s="5" t="s">
        <v>261</v>
      </c>
      <c r="E109" s="6"/>
      <c r="F109" s="7" t="str">
        <f t="shared" si="1"/>
        <v>No la he visto</v>
      </c>
    </row>
    <row r="110" spans="2:6" ht="15" customHeight="1">
      <c r="B110" s="4" t="s">
        <v>262</v>
      </c>
      <c r="C110" s="5" t="s">
        <v>263</v>
      </c>
      <c r="E110" s="6"/>
      <c r="F110" s="7" t="str">
        <f t="shared" si="1"/>
        <v>No la he visto</v>
      </c>
    </row>
    <row r="111" spans="2:6" ht="15" customHeight="1">
      <c r="B111" s="4" t="s">
        <v>264</v>
      </c>
      <c r="C111" s="5" t="s">
        <v>15</v>
      </c>
      <c r="E111" s="6"/>
      <c r="F111" s="7" t="str">
        <f t="shared" si="1"/>
        <v>No la he visto</v>
      </c>
    </row>
    <row r="112" spans="2:6" ht="15" customHeight="1">
      <c r="B112" s="4" t="s">
        <v>265</v>
      </c>
      <c r="C112" s="5" t="s">
        <v>266</v>
      </c>
      <c r="E112" s="6"/>
      <c r="F112" s="7" t="str">
        <f t="shared" si="1"/>
        <v>No la he visto</v>
      </c>
    </row>
    <row r="113" spans="2:6" ht="15" customHeight="1">
      <c r="B113" s="4" t="s">
        <v>267</v>
      </c>
      <c r="C113" s="5" t="s">
        <v>268</v>
      </c>
      <c r="E113" s="6"/>
      <c r="F113" s="7" t="str">
        <f t="shared" si="1"/>
        <v>No la he visto</v>
      </c>
    </row>
    <row r="114" spans="2:6" ht="15" customHeight="1">
      <c r="B114" s="4" t="s">
        <v>269</v>
      </c>
      <c r="C114" s="5" t="s">
        <v>270</v>
      </c>
      <c r="E114" s="6"/>
      <c r="F114" s="7" t="str">
        <f t="shared" si="1"/>
        <v>No la he visto</v>
      </c>
    </row>
    <row r="115" spans="2:6" ht="15" customHeight="1">
      <c r="B115" s="4" t="s">
        <v>271</v>
      </c>
      <c r="C115" s="5" t="s">
        <v>272</v>
      </c>
      <c r="E115" s="6"/>
      <c r="F115" s="7" t="str">
        <f t="shared" si="1"/>
        <v>No la he visto</v>
      </c>
    </row>
    <row r="116" spans="2:6" ht="15" customHeight="1">
      <c r="B116" s="4" t="s">
        <v>273</v>
      </c>
      <c r="C116" s="5" t="s">
        <v>274</v>
      </c>
      <c r="E116" s="6"/>
      <c r="F116" s="7" t="str">
        <f t="shared" si="1"/>
        <v>No la he visto</v>
      </c>
    </row>
    <row r="117" spans="2:6" ht="15" customHeight="1">
      <c r="B117" s="4" t="s">
        <v>275</v>
      </c>
      <c r="C117" s="5" t="s">
        <v>9</v>
      </c>
      <c r="E117" s="6"/>
      <c r="F117" s="7" t="str">
        <f t="shared" si="1"/>
        <v>No la he visto</v>
      </c>
    </row>
    <row r="118" spans="2:6" ht="15" customHeight="1">
      <c r="B118" s="4" t="s">
        <v>276</v>
      </c>
      <c r="C118" s="5" t="s">
        <v>74</v>
      </c>
      <c r="E118" s="6"/>
      <c r="F118" s="7" t="str">
        <f t="shared" si="1"/>
        <v>No la he visto</v>
      </c>
    </row>
    <row r="119" spans="2:6" ht="15" customHeight="1">
      <c r="B119" s="4" t="s">
        <v>277</v>
      </c>
      <c r="C119" s="5" t="s">
        <v>278</v>
      </c>
      <c r="E119" s="6"/>
      <c r="F119" s="7" t="str">
        <f t="shared" si="1"/>
        <v>No la he visto</v>
      </c>
    </row>
    <row r="120" spans="2:6" ht="15" customHeight="1">
      <c r="B120" s="4" t="s">
        <v>279</v>
      </c>
      <c r="C120" s="5" t="s">
        <v>280</v>
      </c>
      <c r="E120" s="6"/>
      <c r="F120" s="7" t="str">
        <f t="shared" si="1"/>
        <v>No la he visto</v>
      </c>
    </row>
    <row r="121" spans="2:6" ht="15" customHeight="1">
      <c r="B121" s="4" t="s">
        <v>281</v>
      </c>
      <c r="C121" s="5" t="s">
        <v>282</v>
      </c>
      <c r="E121" s="6"/>
      <c r="F121" s="7" t="str">
        <f t="shared" si="1"/>
        <v>No la he visto</v>
      </c>
    </row>
    <row r="122" spans="2:6" ht="15" customHeight="1">
      <c r="B122" s="4" t="s">
        <v>283</v>
      </c>
      <c r="C122" s="5" t="s">
        <v>284</v>
      </c>
      <c r="E122" s="6"/>
      <c r="F122" s="7" t="str">
        <f t="shared" si="1"/>
        <v>No la he visto</v>
      </c>
    </row>
    <row r="123" spans="2:6" ht="15" customHeight="1">
      <c r="B123" s="4" t="s">
        <v>285</v>
      </c>
      <c r="C123" s="5" t="s">
        <v>286</v>
      </c>
      <c r="E123" s="6"/>
      <c r="F123" s="7" t="str">
        <f t="shared" si="1"/>
        <v>No la he visto</v>
      </c>
    </row>
    <row r="124" spans="2:6" ht="15" customHeight="1">
      <c r="B124" s="4" t="s">
        <v>287</v>
      </c>
      <c r="C124" s="5" t="s">
        <v>288</v>
      </c>
      <c r="E124" s="6"/>
      <c r="F124" s="7" t="str">
        <f t="shared" si="1"/>
        <v>No la he visto</v>
      </c>
    </row>
    <row r="125" spans="2:6" ht="15" customHeight="1">
      <c r="B125" s="4" t="s">
        <v>26</v>
      </c>
      <c r="C125" s="5" t="s">
        <v>27</v>
      </c>
      <c r="E125" s="6"/>
      <c r="F125" s="7" t="str">
        <f t="shared" si="1"/>
        <v>No la he visto</v>
      </c>
    </row>
    <row r="126" spans="2:6" ht="15" customHeight="1">
      <c r="B126" s="4" t="s">
        <v>289</v>
      </c>
      <c r="C126" s="5" t="s">
        <v>290</v>
      </c>
      <c r="E126" s="6"/>
      <c r="F126" s="7" t="str">
        <f t="shared" si="1"/>
        <v>No la he visto</v>
      </c>
    </row>
    <row r="127" spans="2:6" ht="15" customHeight="1">
      <c r="B127" s="4" t="s">
        <v>291</v>
      </c>
      <c r="C127" s="5" t="s">
        <v>292</v>
      </c>
      <c r="E127" s="6"/>
      <c r="F127" s="7" t="str">
        <f t="shared" si="1"/>
        <v>No la he visto</v>
      </c>
    </row>
    <row r="128" spans="2:6" ht="15" customHeight="1">
      <c r="B128" s="4" t="s">
        <v>293</v>
      </c>
      <c r="C128" s="5" t="s">
        <v>294</v>
      </c>
      <c r="E128" s="6"/>
      <c r="F128" s="7" t="str">
        <f t="shared" si="1"/>
        <v>No la he visto</v>
      </c>
    </row>
    <row r="129" spans="2:6" ht="15" customHeight="1">
      <c r="B129" s="4" t="s">
        <v>295</v>
      </c>
      <c r="C129" s="5" t="s">
        <v>296</v>
      </c>
      <c r="E129" s="6"/>
      <c r="F129" s="7" t="str">
        <f t="shared" si="1"/>
        <v>No la he visto</v>
      </c>
    </row>
    <row r="130" spans="2:6" ht="15" customHeight="1">
      <c r="B130" s="4" t="s">
        <v>297</v>
      </c>
      <c r="C130" s="5" t="s">
        <v>298</v>
      </c>
      <c r="E130" s="6"/>
      <c r="F130" s="7" t="str">
        <f t="shared" si="1"/>
        <v>No la he visto</v>
      </c>
    </row>
    <row r="131" spans="2:6" ht="15" customHeight="1">
      <c r="B131" s="4" t="s">
        <v>299</v>
      </c>
      <c r="C131" s="5" t="s">
        <v>300</v>
      </c>
      <c r="E131" s="6"/>
      <c r="F131" s="7" t="str">
        <f t="shared" si="1"/>
        <v>No la he visto</v>
      </c>
    </row>
    <row r="132" spans="2:6" ht="15" customHeight="1">
      <c r="B132" s="4" t="s">
        <v>301</v>
      </c>
      <c r="C132" s="5" t="s">
        <v>302</v>
      </c>
      <c r="E132" s="6"/>
      <c r="F132" s="7" t="str">
        <f t="shared" si="1"/>
        <v>No la he visto</v>
      </c>
    </row>
    <row r="133" spans="2:6" ht="15" customHeight="1">
      <c r="B133" s="4" t="s">
        <v>303</v>
      </c>
      <c r="C133" s="5" t="s">
        <v>304</v>
      </c>
      <c r="E133" s="6"/>
      <c r="F133" s="7" t="str">
        <f t="shared" si="1"/>
        <v>No la he visto</v>
      </c>
    </row>
    <row r="134" spans="2:6" ht="15" customHeight="1">
      <c r="B134" s="4" t="s">
        <v>305</v>
      </c>
      <c r="C134" s="5" t="s">
        <v>306</v>
      </c>
      <c r="E134" s="6"/>
      <c r="F134" s="7" t="str">
        <f aca="true" t="shared" si="2" ref="F134:F196">IF(ISNUMBER(E134),VLOOKUP(E134,G$6:H$11,2),"No la he visto")</f>
        <v>No la he visto</v>
      </c>
    </row>
    <row r="135" spans="2:6" ht="15" customHeight="1">
      <c r="B135" s="4" t="s">
        <v>307</v>
      </c>
      <c r="C135" s="5" t="s">
        <v>308</v>
      </c>
      <c r="E135" s="6"/>
      <c r="F135" s="7" t="str">
        <f t="shared" si="2"/>
        <v>No la he visto</v>
      </c>
    </row>
    <row r="136" spans="2:6" ht="15" customHeight="1">
      <c r="B136" s="4" t="s">
        <v>309</v>
      </c>
      <c r="C136" s="5" t="s">
        <v>310</v>
      </c>
      <c r="E136" s="6"/>
      <c r="F136" s="7" t="str">
        <f t="shared" si="2"/>
        <v>No la he visto</v>
      </c>
    </row>
    <row r="137" spans="2:6" ht="15" customHeight="1">
      <c r="B137" s="4" t="s">
        <v>311</v>
      </c>
      <c r="C137" s="5" t="s">
        <v>312</v>
      </c>
      <c r="E137" s="6"/>
      <c r="F137" s="7" t="str">
        <f t="shared" si="2"/>
        <v>No la he visto</v>
      </c>
    </row>
    <row r="138" spans="2:6" ht="15" customHeight="1">
      <c r="B138" s="4" t="s">
        <v>313</v>
      </c>
      <c r="C138" s="5" t="s">
        <v>314</v>
      </c>
      <c r="E138" s="6"/>
      <c r="F138" s="7" t="str">
        <f t="shared" si="2"/>
        <v>No la he visto</v>
      </c>
    </row>
    <row r="139" spans="2:6" ht="15" customHeight="1">
      <c r="B139" s="4" t="s">
        <v>315</v>
      </c>
      <c r="C139" s="5" t="s">
        <v>316</v>
      </c>
      <c r="E139" s="6"/>
      <c r="F139" s="7" t="str">
        <f t="shared" si="2"/>
        <v>No la he visto</v>
      </c>
    </row>
    <row r="140" spans="2:6" ht="15" customHeight="1">
      <c r="B140" s="4" t="s">
        <v>317</v>
      </c>
      <c r="C140" s="5" t="s">
        <v>318</v>
      </c>
      <c r="E140" s="6"/>
      <c r="F140" s="7" t="str">
        <f t="shared" si="2"/>
        <v>No la he visto</v>
      </c>
    </row>
    <row r="141" spans="2:6" ht="15" customHeight="1">
      <c r="B141" s="4" t="s">
        <v>319</v>
      </c>
      <c r="C141" s="5" t="s">
        <v>320</v>
      </c>
      <c r="E141" s="6"/>
      <c r="F141" s="7" t="str">
        <f t="shared" si="2"/>
        <v>No la he visto</v>
      </c>
    </row>
    <row r="142" spans="2:6" ht="15" customHeight="1">
      <c r="B142" s="4" t="s">
        <v>321</v>
      </c>
      <c r="C142" s="5" t="s">
        <v>68</v>
      </c>
      <c r="E142" s="6"/>
      <c r="F142" s="7" t="str">
        <f t="shared" si="2"/>
        <v>No la he visto</v>
      </c>
    </row>
    <row r="143" spans="2:6" ht="15" customHeight="1">
      <c r="B143" s="4" t="s">
        <v>322</v>
      </c>
      <c r="C143" s="5" t="s">
        <v>323</v>
      </c>
      <c r="E143" s="6"/>
      <c r="F143" s="7" t="str">
        <f t="shared" si="2"/>
        <v>No la he visto</v>
      </c>
    </row>
    <row r="144" spans="2:6" ht="15" customHeight="1">
      <c r="B144" s="4" t="s">
        <v>324</v>
      </c>
      <c r="C144" s="5" t="s">
        <v>325</v>
      </c>
      <c r="E144" s="6"/>
      <c r="F144" s="7" t="str">
        <f t="shared" si="2"/>
        <v>No la he visto</v>
      </c>
    </row>
    <row r="145" spans="2:6" ht="15" customHeight="1">
      <c r="B145" s="4" t="s">
        <v>326</v>
      </c>
      <c r="C145" s="5" t="s">
        <v>66</v>
      </c>
      <c r="E145" s="6"/>
      <c r="F145" s="7" t="str">
        <f t="shared" si="2"/>
        <v>No la he visto</v>
      </c>
    </row>
    <row r="146" spans="2:6" ht="15" customHeight="1">
      <c r="B146" s="4" t="s">
        <v>327</v>
      </c>
      <c r="C146" s="5" t="s">
        <v>328</v>
      </c>
      <c r="E146" s="6"/>
      <c r="F146" s="7" t="str">
        <f t="shared" si="2"/>
        <v>No la he visto</v>
      </c>
    </row>
    <row r="147" spans="2:6" ht="15" customHeight="1">
      <c r="B147" s="4" t="s">
        <v>329</v>
      </c>
      <c r="C147" s="5" t="s">
        <v>330</v>
      </c>
      <c r="E147" s="6"/>
      <c r="F147" s="7" t="str">
        <f t="shared" si="2"/>
        <v>No la he visto</v>
      </c>
    </row>
    <row r="148" spans="2:6" ht="15" customHeight="1">
      <c r="B148" s="4" t="s">
        <v>331</v>
      </c>
      <c r="C148" s="5" t="s">
        <v>55</v>
      </c>
      <c r="E148" s="6"/>
      <c r="F148" s="7" t="str">
        <f t="shared" si="2"/>
        <v>No la he visto</v>
      </c>
    </row>
    <row r="149" spans="2:6" ht="15" customHeight="1">
      <c r="B149" s="4" t="s">
        <v>332</v>
      </c>
      <c r="C149" s="5" t="s">
        <v>333</v>
      </c>
      <c r="E149" s="6"/>
      <c r="F149" s="7" t="str">
        <f t="shared" si="2"/>
        <v>No la he visto</v>
      </c>
    </row>
    <row r="150" spans="2:6" ht="15" customHeight="1">
      <c r="B150" s="4" t="s">
        <v>334</v>
      </c>
      <c r="C150" s="5" t="s">
        <v>335</v>
      </c>
      <c r="E150" s="6"/>
      <c r="F150" s="7" t="str">
        <f t="shared" si="2"/>
        <v>No la he visto</v>
      </c>
    </row>
    <row r="151" spans="2:6" ht="15" customHeight="1">
      <c r="B151" s="4" t="s">
        <v>336</v>
      </c>
      <c r="C151" s="5" t="s">
        <v>337</v>
      </c>
      <c r="E151" s="6"/>
      <c r="F151" s="7" t="str">
        <f t="shared" si="2"/>
        <v>No la he visto</v>
      </c>
    </row>
    <row r="152" spans="2:6" ht="15" customHeight="1">
      <c r="B152" s="4" t="s">
        <v>338</v>
      </c>
      <c r="C152" s="5" t="s">
        <v>339</v>
      </c>
      <c r="E152" s="6"/>
      <c r="F152" s="7" t="str">
        <f t="shared" si="2"/>
        <v>No la he visto</v>
      </c>
    </row>
    <row r="153" spans="2:6" ht="15" customHeight="1">
      <c r="B153" s="4" t="s">
        <v>340</v>
      </c>
      <c r="C153" s="5" t="s">
        <v>341</v>
      </c>
      <c r="E153" s="6"/>
      <c r="F153" s="7" t="str">
        <f t="shared" si="2"/>
        <v>No la he visto</v>
      </c>
    </row>
    <row r="154" spans="2:6" ht="15" customHeight="1">
      <c r="B154" s="4" t="s">
        <v>342</v>
      </c>
      <c r="C154" s="5" t="s">
        <v>343</v>
      </c>
      <c r="E154" s="6"/>
      <c r="F154" s="7" t="str">
        <f t="shared" si="2"/>
        <v>No la he visto</v>
      </c>
    </row>
    <row r="155" spans="2:6" ht="15" customHeight="1">
      <c r="B155" s="4" t="s">
        <v>344</v>
      </c>
      <c r="C155" s="5" t="s">
        <v>345</v>
      </c>
      <c r="E155" s="6"/>
      <c r="F155" s="7" t="str">
        <f t="shared" si="2"/>
        <v>No la he visto</v>
      </c>
    </row>
    <row r="156" spans="2:6" ht="15" customHeight="1">
      <c r="B156" s="4" t="s">
        <v>346</v>
      </c>
      <c r="C156" s="5" t="s">
        <v>347</v>
      </c>
      <c r="E156" s="6"/>
      <c r="F156" s="7" t="str">
        <f t="shared" si="2"/>
        <v>No la he visto</v>
      </c>
    </row>
    <row r="157" spans="2:6" ht="15" customHeight="1">
      <c r="B157" s="4" t="s">
        <v>348</v>
      </c>
      <c r="C157" s="5" t="s">
        <v>349</v>
      </c>
      <c r="E157" s="6"/>
      <c r="F157" s="7" t="str">
        <f t="shared" si="2"/>
        <v>No la he visto</v>
      </c>
    </row>
    <row r="158" spans="2:6" ht="15" customHeight="1">
      <c r="B158" s="4" t="s">
        <v>350</v>
      </c>
      <c r="C158" s="5" t="s">
        <v>351</v>
      </c>
      <c r="E158" s="6"/>
      <c r="F158" s="7" t="str">
        <f t="shared" si="2"/>
        <v>No la he visto</v>
      </c>
    </row>
    <row r="159" spans="2:6" ht="15" customHeight="1">
      <c r="B159" s="4" t="s">
        <v>352</v>
      </c>
      <c r="C159" s="5" t="s">
        <v>353</v>
      </c>
      <c r="E159" s="6"/>
      <c r="F159" s="7" t="str">
        <f t="shared" si="2"/>
        <v>No la he visto</v>
      </c>
    </row>
    <row r="160" spans="2:6" ht="15" customHeight="1">
      <c r="B160" s="4" t="s">
        <v>354</v>
      </c>
      <c r="C160" s="5" t="s">
        <v>355</v>
      </c>
      <c r="E160" s="6"/>
      <c r="F160" s="7" t="str">
        <f t="shared" si="2"/>
        <v>No la he visto</v>
      </c>
    </row>
    <row r="161" spans="2:6" ht="15" customHeight="1">
      <c r="B161" s="4" t="s">
        <v>356</v>
      </c>
      <c r="C161" s="5" t="s">
        <v>357</v>
      </c>
      <c r="E161" s="6"/>
      <c r="F161" s="7" t="str">
        <f t="shared" si="2"/>
        <v>No la he visto</v>
      </c>
    </row>
    <row r="162" spans="2:6" ht="15" customHeight="1">
      <c r="B162" s="4" t="s">
        <v>358</v>
      </c>
      <c r="C162" s="5" t="s">
        <v>359</v>
      </c>
      <c r="E162" s="6"/>
      <c r="F162" s="7" t="str">
        <f t="shared" si="2"/>
        <v>No la he visto</v>
      </c>
    </row>
    <row r="163" spans="2:6" ht="15" customHeight="1">
      <c r="B163" s="4" t="s">
        <v>360</v>
      </c>
      <c r="C163" s="5" t="s">
        <v>361</v>
      </c>
      <c r="E163" s="6"/>
      <c r="F163" s="7" t="str">
        <f t="shared" si="2"/>
        <v>No la he visto</v>
      </c>
    </row>
    <row r="164" spans="2:6" ht="15" customHeight="1">
      <c r="B164" s="4" t="s">
        <v>362</v>
      </c>
      <c r="C164" s="5" t="s">
        <v>12</v>
      </c>
      <c r="E164" s="6"/>
      <c r="F164" s="7" t="str">
        <f t="shared" si="2"/>
        <v>No la he visto</v>
      </c>
    </row>
    <row r="165" spans="2:6" ht="15" customHeight="1">
      <c r="B165" s="4" t="s">
        <v>363</v>
      </c>
      <c r="C165" s="5" t="s">
        <v>21</v>
      </c>
      <c r="E165" s="6"/>
      <c r="F165" s="7" t="str">
        <f t="shared" si="2"/>
        <v>No la he visto</v>
      </c>
    </row>
    <row r="166" spans="2:6" ht="15" customHeight="1">
      <c r="B166" s="4" t="s">
        <v>364</v>
      </c>
      <c r="C166" s="5" t="s">
        <v>365</v>
      </c>
      <c r="E166" s="6"/>
      <c r="F166" s="7" t="str">
        <f t="shared" si="2"/>
        <v>No la he visto</v>
      </c>
    </row>
    <row r="167" spans="2:6" ht="15" customHeight="1">
      <c r="B167" s="4" t="s">
        <v>366</v>
      </c>
      <c r="C167" s="5" t="s">
        <v>367</v>
      </c>
      <c r="E167" s="6"/>
      <c r="F167" s="7" t="str">
        <f t="shared" si="2"/>
        <v>No la he visto</v>
      </c>
    </row>
    <row r="168" spans="2:6" ht="15" customHeight="1">
      <c r="B168" s="4" t="s">
        <v>368</v>
      </c>
      <c r="C168" s="5" t="s">
        <v>369</v>
      </c>
      <c r="E168" s="6"/>
      <c r="F168" s="7" t="str">
        <f t="shared" si="2"/>
        <v>No la he visto</v>
      </c>
    </row>
    <row r="169" spans="2:6" ht="15" customHeight="1">
      <c r="B169" s="4" t="s">
        <v>370</v>
      </c>
      <c r="C169" s="5" t="s">
        <v>371</v>
      </c>
      <c r="E169" s="6"/>
      <c r="F169" s="7" t="str">
        <f t="shared" si="2"/>
        <v>No la he visto</v>
      </c>
    </row>
    <row r="170" spans="2:6" ht="15" customHeight="1">
      <c r="B170" s="4" t="s">
        <v>372</v>
      </c>
      <c r="C170" s="5" t="s">
        <v>373</v>
      </c>
      <c r="E170" s="6"/>
      <c r="F170" s="7" t="str">
        <f t="shared" si="2"/>
        <v>No la he visto</v>
      </c>
    </row>
    <row r="171" spans="2:6" ht="15" customHeight="1">
      <c r="B171" s="4" t="s">
        <v>374</v>
      </c>
      <c r="C171" s="5" t="s">
        <v>375</v>
      </c>
      <c r="E171" s="6"/>
      <c r="F171" s="7" t="str">
        <f t="shared" si="2"/>
        <v>No la he visto</v>
      </c>
    </row>
    <row r="172" spans="2:8" ht="15" customHeight="1">
      <c r="B172" s="4" t="s">
        <v>376</v>
      </c>
      <c r="C172" s="5" t="s">
        <v>377</v>
      </c>
      <c r="E172" s="6"/>
      <c r="F172" s="7" t="str">
        <f t="shared" si="2"/>
        <v>No la he visto</v>
      </c>
      <c r="H172" s="11"/>
    </row>
    <row r="173" spans="2:6" ht="15" customHeight="1">
      <c r="B173" s="4" t="s">
        <v>378</v>
      </c>
      <c r="C173" s="5" t="s">
        <v>379</v>
      </c>
      <c r="E173" s="6"/>
      <c r="F173" s="7" t="str">
        <f t="shared" si="2"/>
        <v>No la he visto</v>
      </c>
    </row>
    <row r="174" spans="2:6" ht="15" customHeight="1">
      <c r="B174" s="4" t="s">
        <v>380</v>
      </c>
      <c r="C174" s="5" t="s">
        <v>381</v>
      </c>
      <c r="E174" s="6"/>
      <c r="F174" s="7" t="str">
        <f t="shared" si="2"/>
        <v>No la he visto</v>
      </c>
    </row>
    <row r="175" spans="2:6" ht="15" customHeight="1">
      <c r="B175" s="4" t="s">
        <v>382</v>
      </c>
      <c r="C175" s="5" t="s">
        <v>383</v>
      </c>
      <c r="E175" s="6"/>
      <c r="F175" s="7" t="str">
        <f t="shared" si="2"/>
        <v>No la he visto</v>
      </c>
    </row>
    <row r="176" spans="2:6" ht="15" customHeight="1">
      <c r="B176" s="4" t="s">
        <v>384</v>
      </c>
      <c r="C176" s="5" t="s">
        <v>385</v>
      </c>
      <c r="E176" s="6"/>
      <c r="F176" s="7" t="str">
        <f t="shared" si="2"/>
        <v>No la he visto</v>
      </c>
    </row>
    <row r="177" spans="2:6" ht="15" customHeight="1">
      <c r="B177" s="4" t="s">
        <v>16</v>
      </c>
      <c r="C177" s="5" t="s">
        <v>17</v>
      </c>
      <c r="E177" s="6"/>
      <c r="F177" s="7" t="str">
        <f t="shared" si="2"/>
        <v>No la he visto</v>
      </c>
    </row>
    <row r="178" spans="2:6" ht="15" customHeight="1">
      <c r="B178" s="4" t="s">
        <v>386</v>
      </c>
      <c r="C178" s="5" t="s">
        <v>0</v>
      </c>
      <c r="E178" s="6"/>
      <c r="F178" s="7" t="str">
        <f t="shared" si="2"/>
        <v>No la he visto</v>
      </c>
    </row>
    <row r="179" spans="2:6" ht="15" customHeight="1">
      <c r="B179" s="4" t="s">
        <v>387</v>
      </c>
      <c r="C179" s="5" t="s">
        <v>388</v>
      </c>
      <c r="E179" s="6"/>
      <c r="F179" s="7" t="str">
        <f t="shared" si="2"/>
        <v>No la he visto</v>
      </c>
    </row>
    <row r="180" spans="2:6" ht="15" customHeight="1">
      <c r="B180" s="4" t="s">
        <v>389</v>
      </c>
      <c r="C180" s="5" t="s">
        <v>390</v>
      </c>
      <c r="E180" s="6"/>
      <c r="F180" s="7" t="str">
        <f t="shared" si="2"/>
        <v>No la he visto</v>
      </c>
    </row>
    <row r="181" spans="2:6" ht="15" customHeight="1">
      <c r="B181" s="4" t="s">
        <v>391</v>
      </c>
      <c r="C181" s="5" t="s">
        <v>59</v>
      </c>
      <c r="E181" s="6"/>
      <c r="F181" s="7" t="str">
        <f t="shared" si="2"/>
        <v>No la he visto</v>
      </c>
    </row>
    <row r="182" spans="2:6" ht="15" customHeight="1">
      <c r="B182" s="4" t="s">
        <v>392</v>
      </c>
      <c r="C182" s="5" t="s">
        <v>393</v>
      </c>
      <c r="E182" s="6"/>
      <c r="F182" s="7" t="str">
        <f t="shared" si="2"/>
        <v>No la he visto</v>
      </c>
    </row>
    <row r="183" spans="2:6" ht="15" customHeight="1">
      <c r="B183" s="4" t="s">
        <v>394</v>
      </c>
      <c r="C183" s="5" t="s">
        <v>395</v>
      </c>
      <c r="E183" s="6"/>
      <c r="F183" s="7" t="str">
        <f t="shared" si="2"/>
        <v>No la he visto</v>
      </c>
    </row>
    <row r="184" spans="2:6" ht="15" customHeight="1">
      <c r="B184" s="4" t="s">
        <v>396</v>
      </c>
      <c r="C184" s="5" t="s">
        <v>397</v>
      </c>
      <c r="E184" s="6"/>
      <c r="F184" s="7" t="str">
        <f t="shared" si="2"/>
        <v>No la he visto</v>
      </c>
    </row>
    <row r="185" spans="2:6" ht="15" customHeight="1">
      <c r="B185" s="4" t="s">
        <v>398</v>
      </c>
      <c r="C185" s="5" t="s">
        <v>399</v>
      </c>
      <c r="E185" s="6"/>
      <c r="F185" s="7" t="str">
        <f t="shared" si="2"/>
        <v>No la he visto</v>
      </c>
    </row>
    <row r="186" spans="2:6" ht="15" customHeight="1">
      <c r="B186" s="4" t="s">
        <v>400</v>
      </c>
      <c r="C186" s="5" t="s">
        <v>401</v>
      </c>
      <c r="E186" s="6"/>
      <c r="F186" s="7" t="str">
        <f t="shared" si="2"/>
        <v>No la he visto</v>
      </c>
    </row>
    <row r="187" spans="2:6" ht="15" customHeight="1">
      <c r="B187" s="4" t="s">
        <v>402</v>
      </c>
      <c r="C187" s="5" t="s">
        <v>403</v>
      </c>
      <c r="E187" s="6"/>
      <c r="F187" s="7" t="str">
        <f t="shared" si="2"/>
        <v>No la he visto</v>
      </c>
    </row>
    <row r="188" spans="2:6" ht="15" customHeight="1">
      <c r="B188" s="4" t="s">
        <v>404</v>
      </c>
      <c r="C188" s="5" t="s">
        <v>405</v>
      </c>
      <c r="E188" s="6"/>
      <c r="F188" s="7" t="str">
        <f t="shared" si="2"/>
        <v>No la he visto</v>
      </c>
    </row>
    <row r="189" spans="2:6" ht="15" customHeight="1">
      <c r="B189" s="4" t="s">
        <v>406</v>
      </c>
      <c r="C189" s="5" t="s">
        <v>407</v>
      </c>
      <c r="E189" s="6"/>
      <c r="F189" s="7" t="str">
        <f t="shared" si="2"/>
        <v>No la he visto</v>
      </c>
    </row>
    <row r="190" spans="2:6" ht="15" customHeight="1">
      <c r="B190" s="4" t="s">
        <v>408</v>
      </c>
      <c r="C190" s="5" t="s">
        <v>409</v>
      </c>
      <c r="E190" s="6"/>
      <c r="F190" s="7" t="str">
        <f t="shared" si="2"/>
        <v>No la he visto</v>
      </c>
    </row>
    <row r="191" spans="2:6" ht="15" customHeight="1">
      <c r="B191" s="4" t="s">
        <v>410</v>
      </c>
      <c r="C191" s="5" t="s">
        <v>411</v>
      </c>
      <c r="E191" s="6"/>
      <c r="F191" s="7" t="str">
        <f t="shared" si="2"/>
        <v>No la he visto</v>
      </c>
    </row>
    <row r="192" spans="2:6" ht="15" customHeight="1">
      <c r="B192" s="4" t="s">
        <v>412</v>
      </c>
      <c r="C192" s="5" t="s">
        <v>413</v>
      </c>
      <c r="E192" s="6"/>
      <c r="F192" s="7" t="str">
        <f t="shared" si="2"/>
        <v>No la he visto</v>
      </c>
    </row>
    <row r="193" spans="2:6" ht="15" customHeight="1">
      <c r="B193" s="4" t="s">
        <v>414</v>
      </c>
      <c r="C193" s="5" t="s">
        <v>415</v>
      </c>
      <c r="E193" s="6"/>
      <c r="F193" s="7" t="str">
        <f t="shared" si="2"/>
        <v>No la he visto</v>
      </c>
    </row>
    <row r="194" spans="2:6" ht="15" customHeight="1">
      <c r="B194" s="4" t="s">
        <v>416</v>
      </c>
      <c r="C194" s="5" t="s">
        <v>417</v>
      </c>
      <c r="E194" s="6"/>
      <c r="F194" s="7" t="str">
        <f t="shared" si="2"/>
        <v>No la he visto</v>
      </c>
    </row>
    <row r="195" spans="2:6" ht="15" customHeight="1">
      <c r="B195" s="4" t="s">
        <v>418</v>
      </c>
      <c r="C195" s="5" t="s">
        <v>419</v>
      </c>
      <c r="E195" s="6"/>
      <c r="F195" s="7" t="str">
        <f t="shared" si="2"/>
        <v>No la he visto</v>
      </c>
    </row>
    <row r="196" spans="2:6" ht="15" customHeight="1">
      <c r="B196" s="4" t="s">
        <v>420</v>
      </c>
      <c r="C196" s="5" t="s">
        <v>421</v>
      </c>
      <c r="E196" s="6"/>
      <c r="F196" s="7" t="str">
        <f t="shared" si="2"/>
        <v>No la he visto</v>
      </c>
    </row>
    <row r="197" spans="2:6" ht="15" customHeight="1">
      <c r="B197" s="4" t="s">
        <v>422</v>
      </c>
      <c r="C197" s="5" t="s">
        <v>423</v>
      </c>
      <c r="E197" s="6"/>
      <c r="F197" s="7" t="str">
        <f aca="true" t="shared" si="3" ref="F197:F260">IF(ISNUMBER(E197),VLOOKUP(E197,G$6:H$11,2),"No la he visto")</f>
        <v>No la he visto</v>
      </c>
    </row>
    <row r="198" spans="2:6" ht="15" customHeight="1">
      <c r="B198" s="4" t="s">
        <v>424</v>
      </c>
      <c r="C198" s="5" t="s">
        <v>425</v>
      </c>
      <c r="E198" s="6"/>
      <c r="F198" s="7" t="str">
        <f t="shared" si="3"/>
        <v>No la he visto</v>
      </c>
    </row>
    <row r="199" spans="2:6" ht="15" customHeight="1">
      <c r="B199" s="4" t="s">
        <v>426</v>
      </c>
      <c r="C199" s="5" t="s">
        <v>427</v>
      </c>
      <c r="E199" s="6"/>
      <c r="F199" s="7" t="str">
        <f t="shared" si="3"/>
        <v>No la he visto</v>
      </c>
    </row>
    <row r="200" spans="2:6" ht="15" customHeight="1">
      <c r="B200" s="4" t="s">
        <v>428</v>
      </c>
      <c r="C200" s="5" t="s">
        <v>429</v>
      </c>
      <c r="E200" s="6"/>
      <c r="F200" s="7" t="str">
        <f t="shared" si="3"/>
        <v>No la he visto</v>
      </c>
    </row>
    <row r="201" spans="2:6" ht="15" customHeight="1">
      <c r="B201" s="4" t="s">
        <v>430</v>
      </c>
      <c r="C201" s="5" t="s">
        <v>431</v>
      </c>
      <c r="E201" s="6"/>
      <c r="F201" s="7" t="str">
        <f t="shared" si="3"/>
        <v>No la he visto</v>
      </c>
    </row>
    <row r="202" spans="2:6" ht="15" customHeight="1">
      <c r="B202" s="4" t="s">
        <v>432</v>
      </c>
      <c r="C202" s="5" t="s">
        <v>433</v>
      </c>
      <c r="E202" s="6"/>
      <c r="F202" s="7" t="str">
        <f t="shared" si="3"/>
        <v>No la he visto</v>
      </c>
    </row>
    <row r="203" spans="2:6" ht="15" customHeight="1">
      <c r="B203" s="4" t="s">
        <v>434</v>
      </c>
      <c r="C203" s="5" t="s">
        <v>339</v>
      </c>
      <c r="E203" s="6"/>
      <c r="F203" s="7" t="str">
        <f t="shared" si="3"/>
        <v>No la he visto</v>
      </c>
    </row>
    <row r="204" spans="2:6" ht="15" customHeight="1">
      <c r="B204" s="4" t="s">
        <v>435</v>
      </c>
      <c r="C204" s="5" t="s">
        <v>436</v>
      </c>
      <c r="E204" s="6"/>
      <c r="F204" s="7" t="str">
        <f t="shared" si="3"/>
        <v>No la he visto</v>
      </c>
    </row>
    <row r="205" spans="2:6" ht="15" customHeight="1">
      <c r="B205" s="4" t="s">
        <v>437</v>
      </c>
      <c r="C205" s="5" t="s">
        <v>438</v>
      </c>
      <c r="E205" s="6"/>
      <c r="F205" s="7" t="str">
        <f t="shared" si="3"/>
        <v>No la he visto</v>
      </c>
    </row>
    <row r="206" spans="2:6" ht="15" customHeight="1">
      <c r="B206" s="4" t="s">
        <v>439</v>
      </c>
      <c r="C206" s="5" t="s">
        <v>440</v>
      </c>
      <c r="E206" s="6"/>
      <c r="F206" s="7" t="str">
        <f t="shared" si="3"/>
        <v>No la he visto</v>
      </c>
    </row>
    <row r="207" spans="2:6" ht="15" customHeight="1">
      <c r="B207" s="4" t="s">
        <v>441</v>
      </c>
      <c r="C207" s="5" t="s">
        <v>442</v>
      </c>
      <c r="E207" s="6"/>
      <c r="F207" s="7" t="str">
        <f t="shared" si="3"/>
        <v>No la he visto</v>
      </c>
    </row>
    <row r="208" spans="2:6" ht="15" customHeight="1">
      <c r="B208" s="4" t="s">
        <v>443</v>
      </c>
      <c r="C208" s="5" t="s">
        <v>444</v>
      </c>
      <c r="E208" s="6"/>
      <c r="F208" s="7" t="str">
        <f t="shared" si="3"/>
        <v>No la he visto</v>
      </c>
    </row>
    <row r="209" spans="2:6" ht="15" customHeight="1">
      <c r="B209" s="4" t="s">
        <v>445</v>
      </c>
      <c r="C209" s="5" t="s">
        <v>446</v>
      </c>
      <c r="E209" s="6"/>
      <c r="F209" s="7" t="str">
        <f t="shared" si="3"/>
        <v>No la he visto</v>
      </c>
    </row>
    <row r="210" spans="2:6" ht="15" customHeight="1">
      <c r="B210" s="4" t="s">
        <v>447</v>
      </c>
      <c r="C210" s="5" t="s">
        <v>448</v>
      </c>
      <c r="E210" s="6"/>
      <c r="F210" s="7" t="str">
        <f t="shared" si="3"/>
        <v>No la he visto</v>
      </c>
    </row>
    <row r="211" spans="2:6" ht="15" customHeight="1">
      <c r="B211" s="4" t="s">
        <v>449</v>
      </c>
      <c r="C211" s="5" t="s">
        <v>450</v>
      </c>
      <c r="E211" s="6"/>
      <c r="F211" s="7" t="str">
        <f t="shared" si="3"/>
        <v>No la he visto</v>
      </c>
    </row>
    <row r="212" spans="2:6" ht="15" customHeight="1">
      <c r="B212" s="4" t="s">
        <v>451</v>
      </c>
      <c r="C212" s="5" t="s">
        <v>452</v>
      </c>
      <c r="E212" s="6"/>
      <c r="F212" s="7" t="str">
        <f t="shared" si="3"/>
        <v>No la he visto</v>
      </c>
    </row>
    <row r="213" spans="2:6" ht="15" customHeight="1">
      <c r="B213" s="4" t="s">
        <v>453</v>
      </c>
      <c r="C213" s="5" t="s">
        <v>454</v>
      </c>
      <c r="E213" s="6"/>
      <c r="F213" s="7" t="str">
        <f t="shared" si="3"/>
        <v>No la he visto</v>
      </c>
    </row>
    <row r="214" spans="2:6" ht="15" customHeight="1">
      <c r="B214" s="4" t="s">
        <v>455</v>
      </c>
      <c r="C214" s="5" t="s">
        <v>20</v>
      </c>
      <c r="E214" s="6"/>
      <c r="F214" s="7" t="str">
        <f t="shared" si="3"/>
        <v>No la he visto</v>
      </c>
    </row>
    <row r="215" spans="2:6" ht="15" customHeight="1">
      <c r="B215" s="4" t="s">
        <v>456</v>
      </c>
      <c r="C215" s="5" t="s">
        <v>457</v>
      </c>
      <c r="E215" s="6"/>
      <c r="F215" s="7" t="str">
        <f t="shared" si="3"/>
        <v>No la he visto</v>
      </c>
    </row>
    <row r="216" spans="2:6" ht="15" customHeight="1">
      <c r="B216" s="4" t="s">
        <v>458</v>
      </c>
      <c r="C216" s="5" t="s">
        <v>459</v>
      </c>
      <c r="E216" s="6"/>
      <c r="F216" s="7" t="str">
        <f t="shared" si="3"/>
        <v>No la he visto</v>
      </c>
    </row>
    <row r="217" spans="2:6" ht="15" customHeight="1">
      <c r="B217" s="4" t="s">
        <v>460</v>
      </c>
      <c r="C217" s="5" t="s">
        <v>461</v>
      </c>
      <c r="E217" s="6"/>
      <c r="F217" s="7" t="str">
        <f t="shared" si="3"/>
        <v>No la he visto</v>
      </c>
    </row>
    <row r="218" spans="2:6" ht="15" customHeight="1">
      <c r="B218" s="4" t="s">
        <v>462</v>
      </c>
      <c r="C218" s="5" t="s">
        <v>24</v>
      </c>
      <c r="E218" s="6"/>
      <c r="F218" s="7" t="str">
        <f t="shared" si="3"/>
        <v>No la he visto</v>
      </c>
    </row>
    <row r="219" spans="2:6" ht="15" customHeight="1">
      <c r="B219" s="4" t="s">
        <v>463</v>
      </c>
      <c r="C219" s="5" t="s">
        <v>464</v>
      </c>
      <c r="E219" s="6"/>
      <c r="F219" s="7" t="str">
        <f t="shared" si="3"/>
        <v>No la he visto</v>
      </c>
    </row>
    <row r="220" spans="2:6" ht="15" customHeight="1">
      <c r="B220" s="4" t="s">
        <v>465</v>
      </c>
      <c r="C220" s="5" t="s">
        <v>466</v>
      </c>
      <c r="E220" s="6"/>
      <c r="F220" s="7" t="str">
        <f t="shared" si="3"/>
        <v>No la he visto</v>
      </c>
    </row>
    <row r="221" spans="2:6" ht="15" customHeight="1">
      <c r="B221" s="4" t="s">
        <v>467</v>
      </c>
      <c r="C221" s="5" t="s">
        <v>468</v>
      </c>
      <c r="E221" s="6"/>
      <c r="F221" s="7" t="str">
        <f t="shared" si="3"/>
        <v>No la he visto</v>
      </c>
    </row>
    <row r="222" spans="2:6" ht="15" customHeight="1">
      <c r="B222" s="4" t="s">
        <v>469</v>
      </c>
      <c r="C222" s="5" t="s">
        <v>42</v>
      </c>
      <c r="E222" s="6"/>
      <c r="F222" s="7" t="str">
        <f t="shared" si="3"/>
        <v>No la he visto</v>
      </c>
    </row>
    <row r="223" spans="2:6" ht="15" customHeight="1">
      <c r="B223" s="4" t="s">
        <v>470</v>
      </c>
      <c r="C223" s="5" t="s">
        <v>471</v>
      </c>
      <c r="E223" s="6"/>
      <c r="F223" s="7" t="str">
        <f t="shared" si="3"/>
        <v>No la he visto</v>
      </c>
    </row>
    <row r="224" spans="2:6" ht="15" customHeight="1">
      <c r="B224" s="4" t="s">
        <v>472</v>
      </c>
      <c r="C224" s="5" t="s">
        <v>43</v>
      </c>
      <c r="E224" s="6"/>
      <c r="F224" s="7" t="str">
        <f t="shared" si="3"/>
        <v>No la he visto</v>
      </c>
    </row>
    <row r="225" spans="2:6" ht="15" customHeight="1">
      <c r="B225" s="4" t="s">
        <v>473</v>
      </c>
      <c r="C225" s="5" t="s">
        <v>474</v>
      </c>
      <c r="E225" s="6"/>
      <c r="F225" s="7" t="str">
        <f t="shared" si="3"/>
        <v>No la he visto</v>
      </c>
    </row>
    <row r="226" spans="2:6" ht="15" customHeight="1">
      <c r="B226" s="4" t="s">
        <v>475</v>
      </c>
      <c r="C226" s="5" t="s">
        <v>476</v>
      </c>
      <c r="E226" s="6"/>
      <c r="F226" s="7" t="str">
        <f t="shared" si="3"/>
        <v>No la he visto</v>
      </c>
    </row>
    <row r="227" spans="2:6" ht="15" customHeight="1">
      <c r="B227" s="4" t="s">
        <v>477</v>
      </c>
      <c r="C227" s="5" t="s">
        <v>339</v>
      </c>
      <c r="E227" s="6"/>
      <c r="F227" s="7" t="str">
        <f t="shared" si="3"/>
        <v>No la he visto</v>
      </c>
    </row>
    <row r="228" spans="2:6" ht="15" customHeight="1">
      <c r="B228" s="4" t="s">
        <v>478</v>
      </c>
      <c r="C228" s="5" t="s">
        <v>479</v>
      </c>
      <c r="E228" s="6"/>
      <c r="F228" s="7" t="str">
        <f t="shared" si="3"/>
        <v>No la he visto</v>
      </c>
    </row>
    <row r="229" spans="2:6" ht="15" customHeight="1">
      <c r="B229" s="4" t="s">
        <v>480</v>
      </c>
      <c r="C229" s="5" t="s">
        <v>481</v>
      </c>
      <c r="E229" s="6"/>
      <c r="F229" s="7" t="str">
        <f t="shared" si="3"/>
        <v>No la he visto</v>
      </c>
    </row>
    <row r="230" spans="2:6" ht="15" customHeight="1">
      <c r="B230" s="4" t="s">
        <v>482</v>
      </c>
      <c r="C230" s="5" t="s">
        <v>483</v>
      </c>
      <c r="E230" s="6"/>
      <c r="F230" s="7" t="str">
        <f t="shared" si="3"/>
        <v>No la he visto</v>
      </c>
    </row>
    <row r="231" spans="2:6" ht="15" customHeight="1">
      <c r="B231" s="4" t="s">
        <v>484</v>
      </c>
      <c r="C231" s="5" t="s">
        <v>485</v>
      </c>
      <c r="E231" s="6"/>
      <c r="F231" s="7" t="str">
        <f t="shared" si="3"/>
        <v>No la he visto</v>
      </c>
    </row>
    <row r="232" spans="2:6" ht="15" customHeight="1">
      <c r="B232" s="4" t="s">
        <v>486</v>
      </c>
      <c r="C232" s="5" t="s">
        <v>487</v>
      </c>
      <c r="E232" s="6"/>
      <c r="F232" s="7" t="str">
        <f t="shared" si="3"/>
        <v>No la he visto</v>
      </c>
    </row>
    <row r="233" spans="2:6" ht="15" customHeight="1">
      <c r="B233" s="4" t="s">
        <v>488</v>
      </c>
      <c r="C233" s="5" t="s">
        <v>489</v>
      </c>
      <c r="E233" s="6"/>
      <c r="F233" s="7" t="str">
        <f t="shared" si="3"/>
        <v>No la he visto</v>
      </c>
    </row>
    <row r="234" spans="2:6" ht="15" customHeight="1">
      <c r="B234" s="4" t="s">
        <v>490</v>
      </c>
      <c r="C234" s="5" t="s">
        <v>3</v>
      </c>
      <c r="E234" s="6"/>
      <c r="F234" s="7" t="str">
        <f t="shared" si="3"/>
        <v>No la he visto</v>
      </c>
    </row>
    <row r="235" spans="2:6" ht="15" customHeight="1">
      <c r="B235" s="4" t="s">
        <v>491</v>
      </c>
      <c r="C235" s="5" t="s">
        <v>492</v>
      </c>
      <c r="E235" s="6"/>
      <c r="F235" s="7" t="str">
        <f t="shared" si="3"/>
        <v>No la he visto</v>
      </c>
    </row>
    <row r="236" spans="2:6" ht="15" customHeight="1">
      <c r="B236" s="4" t="s">
        <v>493</v>
      </c>
      <c r="C236" s="5" t="s">
        <v>494</v>
      </c>
      <c r="E236" s="6"/>
      <c r="F236" s="7" t="str">
        <f t="shared" si="3"/>
        <v>No la he visto</v>
      </c>
    </row>
    <row r="237" spans="2:6" ht="15" customHeight="1">
      <c r="B237" s="4" t="s">
        <v>495</v>
      </c>
      <c r="C237" s="5" t="s">
        <v>8</v>
      </c>
      <c r="E237" s="6"/>
      <c r="F237" s="7" t="str">
        <f t="shared" si="3"/>
        <v>No la he visto</v>
      </c>
    </row>
    <row r="238" spans="2:6" ht="15" customHeight="1">
      <c r="B238" s="4" t="s">
        <v>496</v>
      </c>
      <c r="C238" s="5" t="s">
        <v>497</v>
      </c>
      <c r="E238" s="6"/>
      <c r="F238" s="7" t="str">
        <f t="shared" si="3"/>
        <v>No la he visto</v>
      </c>
    </row>
    <row r="239" spans="2:6" ht="15" customHeight="1">
      <c r="B239" s="4" t="s">
        <v>498</v>
      </c>
      <c r="C239" s="5" t="s">
        <v>499</v>
      </c>
      <c r="E239" s="6"/>
      <c r="F239" s="7" t="str">
        <f t="shared" si="3"/>
        <v>No la he visto</v>
      </c>
    </row>
    <row r="240" spans="2:6" ht="15" customHeight="1">
      <c r="B240" s="4" t="s">
        <v>500</v>
      </c>
      <c r="C240" s="5" t="s">
        <v>501</v>
      </c>
      <c r="E240" s="6"/>
      <c r="F240" s="7" t="str">
        <f t="shared" si="3"/>
        <v>No la he visto</v>
      </c>
    </row>
    <row r="241" spans="2:6" ht="15" customHeight="1">
      <c r="B241" s="4" t="s">
        <v>502</v>
      </c>
      <c r="C241" s="5" t="s">
        <v>503</v>
      </c>
      <c r="E241" s="6"/>
      <c r="F241" s="7" t="str">
        <f t="shared" si="3"/>
        <v>No la he visto</v>
      </c>
    </row>
    <row r="242" spans="2:6" ht="15" customHeight="1">
      <c r="B242" s="4" t="s">
        <v>504</v>
      </c>
      <c r="C242" s="5" t="s">
        <v>505</v>
      </c>
      <c r="E242" s="6"/>
      <c r="F242" s="7" t="str">
        <f t="shared" si="3"/>
        <v>No la he visto</v>
      </c>
    </row>
    <row r="243" spans="2:6" ht="15" customHeight="1">
      <c r="B243" s="4" t="s">
        <v>506</v>
      </c>
      <c r="C243" s="5" t="s">
        <v>507</v>
      </c>
      <c r="E243" s="6"/>
      <c r="F243" s="7" t="str">
        <f t="shared" si="3"/>
        <v>No la he visto</v>
      </c>
    </row>
    <row r="244" spans="2:6" ht="15" customHeight="1">
      <c r="B244" s="4" t="s">
        <v>508</v>
      </c>
      <c r="C244" s="5" t="s">
        <v>509</v>
      </c>
      <c r="E244" s="6"/>
      <c r="F244" s="7" t="str">
        <f t="shared" si="3"/>
        <v>No la he visto</v>
      </c>
    </row>
    <row r="245" spans="2:6" ht="15" customHeight="1">
      <c r="B245" s="4" t="s">
        <v>510</v>
      </c>
      <c r="C245" s="5" t="s">
        <v>64</v>
      </c>
      <c r="E245" s="6"/>
      <c r="F245" s="7" t="str">
        <f t="shared" si="3"/>
        <v>No la he visto</v>
      </c>
    </row>
    <row r="246" spans="2:6" ht="15" customHeight="1">
      <c r="B246" s="4" t="s">
        <v>511</v>
      </c>
      <c r="C246" s="5" t="s">
        <v>512</v>
      </c>
      <c r="E246" s="6"/>
      <c r="F246" s="7" t="str">
        <f t="shared" si="3"/>
        <v>No la he visto</v>
      </c>
    </row>
    <row r="247" spans="2:6" ht="15" customHeight="1">
      <c r="B247" s="4" t="s">
        <v>513</v>
      </c>
      <c r="C247" s="5" t="s">
        <v>514</v>
      </c>
      <c r="E247" s="6"/>
      <c r="F247" s="7" t="str">
        <f t="shared" si="3"/>
        <v>No la he visto</v>
      </c>
    </row>
    <row r="248" spans="2:8" ht="15" customHeight="1">
      <c r="B248" s="4" t="s">
        <v>515</v>
      </c>
      <c r="C248" s="5" t="s">
        <v>516</v>
      </c>
      <c r="E248" s="6"/>
      <c r="F248" s="7" t="str">
        <f t="shared" si="3"/>
        <v>No la he visto</v>
      </c>
      <c r="H248" s="11"/>
    </row>
    <row r="249" spans="2:6" ht="15" customHeight="1">
      <c r="B249" s="4" t="s">
        <v>517</v>
      </c>
      <c r="C249" s="5" t="s">
        <v>518</v>
      </c>
      <c r="E249" s="6"/>
      <c r="F249" s="7" t="str">
        <f t="shared" si="3"/>
        <v>No la he visto</v>
      </c>
    </row>
    <row r="250" spans="2:6" ht="15" customHeight="1">
      <c r="B250" s="4" t="s">
        <v>519</v>
      </c>
      <c r="C250" s="5" t="s">
        <v>520</v>
      </c>
      <c r="E250" s="6"/>
      <c r="F250" s="7" t="str">
        <f t="shared" si="3"/>
        <v>No la he visto</v>
      </c>
    </row>
    <row r="251" spans="2:6" ht="15" customHeight="1">
      <c r="B251" s="4" t="s">
        <v>521</v>
      </c>
      <c r="C251" s="5" t="s">
        <v>67</v>
      </c>
      <c r="E251" s="6"/>
      <c r="F251" s="7" t="str">
        <f t="shared" si="3"/>
        <v>No la he visto</v>
      </c>
    </row>
    <row r="252" spans="2:6" ht="15" customHeight="1">
      <c r="B252" s="4" t="s">
        <v>522</v>
      </c>
      <c r="C252" s="5" t="s">
        <v>523</v>
      </c>
      <c r="E252" s="6"/>
      <c r="F252" s="7" t="str">
        <f t="shared" si="3"/>
        <v>No la he visto</v>
      </c>
    </row>
    <row r="253" spans="2:6" ht="15" customHeight="1">
      <c r="B253" s="4" t="s">
        <v>524</v>
      </c>
      <c r="C253" s="5" t="s">
        <v>525</v>
      </c>
      <c r="E253" s="6"/>
      <c r="F253" s="7" t="str">
        <f t="shared" si="3"/>
        <v>No la he visto</v>
      </c>
    </row>
    <row r="254" spans="2:6" ht="15" customHeight="1">
      <c r="B254" s="4" t="s">
        <v>526</v>
      </c>
      <c r="C254" s="5" t="s">
        <v>527</v>
      </c>
      <c r="E254" s="6"/>
      <c r="F254" s="7" t="str">
        <f t="shared" si="3"/>
        <v>No la he visto</v>
      </c>
    </row>
    <row r="255" spans="2:6" ht="15" customHeight="1">
      <c r="B255" s="4" t="s">
        <v>528</v>
      </c>
      <c r="C255" s="5" t="s">
        <v>529</v>
      </c>
      <c r="E255" s="6"/>
      <c r="F255" s="7" t="str">
        <f t="shared" si="3"/>
        <v>No la he visto</v>
      </c>
    </row>
    <row r="256" spans="2:6" ht="15" customHeight="1">
      <c r="B256" s="4" t="s">
        <v>530</v>
      </c>
      <c r="C256" s="5" t="s">
        <v>531</v>
      </c>
      <c r="E256" s="6"/>
      <c r="F256" s="7" t="str">
        <f t="shared" si="3"/>
        <v>No la he visto</v>
      </c>
    </row>
    <row r="257" spans="2:6" ht="15" customHeight="1">
      <c r="B257" s="4" t="s">
        <v>532</v>
      </c>
      <c r="C257" s="5" t="s">
        <v>533</v>
      </c>
      <c r="E257" s="6"/>
      <c r="F257" s="7" t="str">
        <f t="shared" si="3"/>
        <v>No la he visto</v>
      </c>
    </row>
    <row r="258" spans="2:6" ht="15" customHeight="1">
      <c r="B258" s="4" t="s">
        <v>534</v>
      </c>
      <c r="C258" s="5" t="s">
        <v>7</v>
      </c>
      <c r="E258" s="6"/>
      <c r="F258" s="7" t="str">
        <f t="shared" si="3"/>
        <v>No la he visto</v>
      </c>
    </row>
    <row r="259" spans="2:6" ht="15" customHeight="1">
      <c r="B259" s="4" t="s">
        <v>535</v>
      </c>
      <c r="C259" s="5" t="s">
        <v>536</v>
      </c>
      <c r="E259" s="6"/>
      <c r="F259" s="7" t="str">
        <f t="shared" si="3"/>
        <v>No la he visto</v>
      </c>
    </row>
    <row r="260" spans="2:6" ht="15" customHeight="1">
      <c r="B260" s="4" t="s">
        <v>537</v>
      </c>
      <c r="C260" s="5" t="s">
        <v>6</v>
      </c>
      <c r="E260" s="6"/>
      <c r="F260" s="7" t="str">
        <f t="shared" si="3"/>
        <v>No la he visto</v>
      </c>
    </row>
    <row r="261" spans="2:6" ht="15" customHeight="1">
      <c r="B261" s="4" t="s">
        <v>538</v>
      </c>
      <c r="C261" s="5" t="s">
        <v>539</v>
      </c>
      <c r="E261" s="6"/>
      <c r="F261" s="7" t="str">
        <f aca="true" t="shared" si="4" ref="F261:F323">IF(ISNUMBER(E261),VLOOKUP(E261,G$6:H$11,2),"No la he visto")</f>
        <v>No la he visto</v>
      </c>
    </row>
    <row r="262" spans="2:6" ht="15" customHeight="1">
      <c r="B262" s="4" t="s">
        <v>540</v>
      </c>
      <c r="C262" s="5" t="s">
        <v>541</v>
      </c>
      <c r="E262" s="6"/>
      <c r="F262" s="7" t="str">
        <f t="shared" si="4"/>
        <v>No la he visto</v>
      </c>
    </row>
    <row r="263" spans="2:6" ht="15" customHeight="1">
      <c r="B263" s="4" t="s">
        <v>542</v>
      </c>
      <c r="C263" s="5" t="s">
        <v>543</v>
      </c>
      <c r="E263" s="6"/>
      <c r="F263" s="7" t="str">
        <f t="shared" si="4"/>
        <v>No la he visto</v>
      </c>
    </row>
    <row r="264" spans="2:6" ht="15" customHeight="1">
      <c r="B264" s="4" t="s">
        <v>544</v>
      </c>
      <c r="C264" s="5" t="s">
        <v>545</v>
      </c>
      <c r="E264" s="6"/>
      <c r="F264" s="7" t="str">
        <f t="shared" si="4"/>
        <v>No la he visto</v>
      </c>
    </row>
    <row r="265" spans="2:6" ht="15" customHeight="1">
      <c r="B265" s="4" t="s">
        <v>546</v>
      </c>
      <c r="C265" s="5" t="s">
        <v>61</v>
      </c>
      <c r="E265" s="6"/>
      <c r="F265" s="7" t="str">
        <f t="shared" si="4"/>
        <v>No la he visto</v>
      </c>
    </row>
    <row r="266" spans="2:6" ht="15" customHeight="1">
      <c r="B266" s="4" t="s">
        <v>547</v>
      </c>
      <c r="C266" s="5" t="s">
        <v>548</v>
      </c>
      <c r="E266" s="6"/>
      <c r="F266" s="7" t="str">
        <f t="shared" si="4"/>
        <v>No la he visto</v>
      </c>
    </row>
    <row r="267" spans="2:6" ht="15" customHeight="1">
      <c r="B267" s="4" t="s">
        <v>549</v>
      </c>
      <c r="C267" s="5" t="s">
        <v>60</v>
      </c>
      <c r="E267" s="6"/>
      <c r="F267" s="7" t="str">
        <f t="shared" si="4"/>
        <v>No la he visto</v>
      </c>
    </row>
    <row r="268" spans="2:6" ht="15" customHeight="1">
      <c r="B268" s="4" t="s">
        <v>550</v>
      </c>
      <c r="C268" s="5" t="s">
        <v>551</v>
      </c>
      <c r="E268" s="6"/>
      <c r="F268" s="7" t="str">
        <f t="shared" si="4"/>
        <v>No la he visto</v>
      </c>
    </row>
    <row r="269" spans="2:6" ht="15" customHeight="1">
      <c r="B269" s="4" t="s">
        <v>552</v>
      </c>
      <c r="C269" s="5" t="s">
        <v>553</v>
      </c>
      <c r="E269" s="6"/>
      <c r="F269" s="7" t="str">
        <f t="shared" si="4"/>
        <v>No la he visto</v>
      </c>
    </row>
    <row r="270" spans="2:6" ht="15" customHeight="1">
      <c r="B270" s="4" t="s">
        <v>554</v>
      </c>
      <c r="C270" s="5" t="s">
        <v>555</v>
      </c>
      <c r="E270" s="6"/>
      <c r="F270" s="7" t="str">
        <f t="shared" si="4"/>
        <v>No la he visto</v>
      </c>
    </row>
    <row r="271" spans="2:6" ht="15" customHeight="1">
      <c r="B271" s="4" t="s">
        <v>556</v>
      </c>
      <c r="C271" s="5" t="s">
        <v>557</v>
      </c>
      <c r="E271" s="6"/>
      <c r="F271" s="7" t="str">
        <f t="shared" si="4"/>
        <v>No la he visto</v>
      </c>
    </row>
    <row r="272" spans="2:6" ht="15" customHeight="1">
      <c r="B272" s="4" t="s">
        <v>558</v>
      </c>
      <c r="C272" s="5" t="s">
        <v>559</v>
      </c>
      <c r="E272" s="6"/>
      <c r="F272" s="7" t="str">
        <f t="shared" si="4"/>
        <v>No la he visto</v>
      </c>
    </row>
    <row r="273" spans="2:6" ht="15" customHeight="1">
      <c r="B273" s="4" t="s">
        <v>560</v>
      </c>
      <c r="C273" s="5" t="s">
        <v>4</v>
      </c>
      <c r="E273" s="6"/>
      <c r="F273" s="7" t="str">
        <f t="shared" si="4"/>
        <v>No la he visto</v>
      </c>
    </row>
    <row r="274" spans="2:6" ht="15" customHeight="1">
      <c r="B274" s="4" t="s">
        <v>561</v>
      </c>
      <c r="C274" s="5" t="s">
        <v>56</v>
      </c>
      <c r="E274" s="6"/>
      <c r="F274" s="7" t="str">
        <f t="shared" si="4"/>
        <v>No la he visto</v>
      </c>
    </row>
    <row r="275" spans="2:6" ht="15" customHeight="1">
      <c r="B275" s="4" t="s">
        <v>562</v>
      </c>
      <c r="C275" s="5" t="s">
        <v>563</v>
      </c>
      <c r="E275" s="6"/>
      <c r="F275" s="7" t="str">
        <f t="shared" si="4"/>
        <v>No la he visto</v>
      </c>
    </row>
    <row r="276" spans="2:6" ht="15" customHeight="1">
      <c r="B276" s="4" t="s">
        <v>564</v>
      </c>
      <c r="C276" s="5" t="s">
        <v>565</v>
      </c>
      <c r="E276" s="6"/>
      <c r="F276" s="7" t="str">
        <f t="shared" si="4"/>
        <v>No la he visto</v>
      </c>
    </row>
    <row r="277" spans="2:6" ht="15" customHeight="1">
      <c r="B277" s="4" t="s">
        <v>566</v>
      </c>
      <c r="C277" s="5" t="s">
        <v>567</v>
      </c>
      <c r="E277" s="6"/>
      <c r="F277" s="7" t="str">
        <f t="shared" si="4"/>
        <v>No la he visto</v>
      </c>
    </row>
    <row r="278" spans="2:6" ht="15" customHeight="1">
      <c r="B278" s="4" t="s">
        <v>568</v>
      </c>
      <c r="C278" s="5" t="s">
        <v>569</v>
      </c>
      <c r="E278" s="6"/>
      <c r="F278" s="7" t="str">
        <f t="shared" si="4"/>
        <v>No la he visto</v>
      </c>
    </row>
    <row r="279" spans="2:6" ht="15" customHeight="1">
      <c r="B279" s="4" t="s">
        <v>570</v>
      </c>
      <c r="C279" s="5" t="s">
        <v>23</v>
      </c>
      <c r="E279" s="6"/>
      <c r="F279" s="7" t="str">
        <f t="shared" si="4"/>
        <v>No la he visto</v>
      </c>
    </row>
    <row r="280" spans="2:6" ht="15" customHeight="1">
      <c r="B280" s="4" t="s">
        <v>571</v>
      </c>
      <c r="C280" s="5" t="s">
        <v>93</v>
      </c>
      <c r="E280" s="6"/>
      <c r="F280" s="7" t="str">
        <f t="shared" si="4"/>
        <v>No la he visto</v>
      </c>
    </row>
    <row r="281" spans="2:6" ht="15" customHeight="1">
      <c r="B281" s="4" t="s">
        <v>572</v>
      </c>
      <c r="C281" s="5" t="s">
        <v>573</v>
      </c>
      <c r="E281" s="6"/>
      <c r="F281" s="7" t="str">
        <f t="shared" si="4"/>
        <v>No la he visto</v>
      </c>
    </row>
    <row r="282" spans="2:6" ht="15" customHeight="1">
      <c r="B282" s="4" t="s">
        <v>574</v>
      </c>
      <c r="C282" s="5" t="s">
        <v>575</v>
      </c>
      <c r="E282" s="6"/>
      <c r="F282" s="7" t="str">
        <f t="shared" si="4"/>
        <v>No la he visto</v>
      </c>
    </row>
    <row r="283" spans="2:6" ht="15" customHeight="1">
      <c r="B283" s="4" t="s">
        <v>576</v>
      </c>
      <c r="C283" s="5" t="s">
        <v>577</v>
      </c>
      <c r="E283" s="6"/>
      <c r="F283" s="7" t="str">
        <f t="shared" si="4"/>
        <v>No la he visto</v>
      </c>
    </row>
    <row r="284" spans="2:6" ht="15" customHeight="1">
      <c r="B284" s="4" t="s">
        <v>578</v>
      </c>
      <c r="C284" s="5" t="s">
        <v>579</v>
      </c>
      <c r="E284" s="6"/>
      <c r="F284" s="7" t="str">
        <f t="shared" si="4"/>
        <v>No la he visto</v>
      </c>
    </row>
    <row r="285" spans="2:6" ht="15" customHeight="1">
      <c r="B285" s="4" t="s">
        <v>580</v>
      </c>
      <c r="C285" s="5" t="s">
        <v>581</v>
      </c>
      <c r="E285" s="6"/>
      <c r="F285" s="7" t="str">
        <f t="shared" si="4"/>
        <v>No la he visto</v>
      </c>
    </row>
    <row r="286" spans="2:6" ht="15" customHeight="1">
      <c r="B286" s="4" t="s">
        <v>582</v>
      </c>
      <c r="C286" s="5" t="s">
        <v>14</v>
      </c>
      <c r="E286" s="6"/>
      <c r="F286" s="7" t="str">
        <f t="shared" si="4"/>
        <v>No la he visto</v>
      </c>
    </row>
    <row r="287" spans="2:6" ht="15" customHeight="1">
      <c r="B287" s="4" t="s">
        <v>583</v>
      </c>
      <c r="C287" s="5" t="s">
        <v>584</v>
      </c>
      <c r="E287" s="6"/>
      <c r="F287" s="7" t="str">
        <f t="shared" si="4"/>
        <v>No la he visto</v>
      </c>
    </row>
    <row r="288" spans="2:6" ht="15" customHeight="1">
      <c r="B288" s="4" t="s">
        <v>585</v>
      </c>
      <c r="C288" s="5" t="s">
        <v>586</v>
      </c>
      <c r="E288" s="6"/>
      <c r="F288" s="7" t="str">
        <f t="shared" si="4"/>
        <v>No la he visto</v>
      </c>
    </row>
    <row r="289" spans="2:6" ht="15" customHeight="1">
      <c r="B289" s="4" t="s">
        <v>587</v>
      </c>
      <c r="C289" s="5" t="s">
        <v>588</v>
      </c>
      <c r="E289" s="6"/>
      <c r="F289" s="7" t="str">
        <f t="shared" si="4"/>
        <v>No la he visto</v>
      </c>
    </row>
    <row r="290" spans="2:6" ht="15" customHeight="1">
      <c r="B290" s="4" t="s">
        <v>589</v>
      </c>
      <c r="C290" s="5" t="s">
        <v>590</v>
      </c>
      <c r="E290" s="6"/>
      <c r="F290" s="7" t="str">
        <f t="shared" si="4"/>
        <v>No la he visto</v>
      </c>
    </row>
    <row r="291" spans="2:6" ht="15" customHeight="1">
      <c r="B291" s="4" t="s">
        <v>591</v>
      </c>
      <c r="C291" s="5" t="s">
        <v>592</v>
      </c>
      <c r="E291" s="6"/>
      <c r="F291" s="7" t="str">
        <f t="shared" si="4"/>
        <v>No la he visto</v>
      </c>
    </row>
    <row r="292" spans="2:6" ht="15" customHeight="1">
      <c r="B292" s="4" t="s">
        <v>593</v>
      </c>
      <c r="C292" s="5" t="s">
        <v>594</v>
      </c>
      <c r="E292" s="6"/>
      <c r="F292" s="7" t="str">
        <f t="shared" si="4"/>
        <v>No la he visto</v>
      </c>
    </row>
    <row r="293" spans="2:6" ht="15" customHeight="1">
      <c r="B293" s="4" t="s">
        <v>595</v>
      </c>
      <c r="C293" s="5" t="s">
        <v>596</v>
      </c>
      <c r="E293" s="6"/>
      <c r="F293" s="7" t="str">
        <f t="shared" si="4"/>
        <v>No la he visto</v>
      </c>
    </row>
    <row r="294" spans="2:6" ht="15" customHeight="1">
      <c r="B294" s="4" t="s">
        <v>597</v>
      </c>
      <c r="C294" s="5" t="s">
        <v>598</v>
      </c>
      <c r="E294" s="6"/>
      <c r="F294" s="7" t="str">
        <f t="shared" si="4"/>
        <v>No la he visto</v>
      </c>
    </row>
    <row r="295" spans="2:6" ht="15" customHeight="1">
      <c r="B295" s="4" t="s">
        <v>599</v>
      </c>
      <c r="C295" s="5" t="s">
        <v>600</v>
      </c>
      <c r="E295" s="6"/>
      <c r="F295" s="7" t="str">
        <f t="shared" si="4"/>
        <v>No la he visto</v>
      </c>
    </row>
    <row r="296" spans="2:6" ht="15" customHeight="1">
      <c r="B296" s="4" t="s">
        <v>601</v>
      </c>
      <c r="C296" s="5" t="s">
        <v>602</v>
      </c>
      <c r="E296" s="6"/>
      <c r="F296" s="7" t="str">
        <f t="shared" si="4"/>
        <v>No la he visto</v>
      </c>
    </row>
    <row r="297" spans="2:6" ht="15" customHeight="1">
      <c r="B297" s="4" t="s">
        <v>603</v>
      </c>
      <c r="C297" s="5" t="s">
        <v>604</v>
      </c>
      <c r="E297" s="6"/>
      <c r="F297" s="7" t="str">
        <f t="shared" si="4"/>
        <v>No la he visto</v>
      </c>
    </row>
    <row r="298" spans="2:6" ht="15" customHeight="1">
      <c r="B298" s="4" t="s">
        <v>605</v>
      </c>
      <c r="C298" s="5" t="s">
        <v>53</v>
      </c>
      <c r="E298" s="6"/>
      <c r="F298" s="7" t="str">
        <f t="shared" si="4"/>
        <v>No la he visto</v>
      </c>
    </row>
    <row r="299" spans="2:6" ht="15" customHeight="1">
      <c r="B299" s="4" t="s">
        <v>606</v>
      </c>
      <c r="C299" s="5" t="s">
        <v>607</v>
      </c>
      <c r="E299" s="6"/>
      <c r="F299" s="7" t="str">
        <f t="shared" si="4"/>
        <v>No la he visto</v>
      </c>
    </row>
    <row r="300" spans="2:6" ht="15" customHeight="1">
      <c r="B300" s="4" t="s">
        <v>608</v>
      </c>
      <c r="C300" s="5" t="s">
        <v>609</v>
      </c>
      <c r="E300" s="6"/>
      <c r="F300" s="7" t="str">
        <f t="shared" si="4"/>
        <v>No la he visto</v>
      </c>
    </row>
    <row r="301" spans="2:6" ht="15" customHeight="1">
      <c r="B301" s="4" t="s">
        <v>610</v>
      </c>
      <c r="C301" s="5" t="s">
        <v>611</v>
      </c>
      <c r="E301" s="6"/>
      <c r="F301" s="7" t="str">
        <f t="shared" si="4"/>
        <v>No la he visto</v>
      </c>
    </row>
    <row r="302" spans="2:6" ht="15" customHeight="1">
      <c r="B302" s="4" t="s">
        <v>612</v>
      </c>
      <c r="C302" s="5" t="s">
        <v>613</v>
      </c>
      <c r="E302" s="6"/>
      <c r="F302" s="7" t="str">
        <f t="shared" si="4"/>
        <v>No la he visto</v>
      </c>
    </row>
    <row r="303" spans="2:6" ht="15" customHeight="1">
      <c r="B303" s="4" t="s">
        <v>614</v>
      </c>
      <c r="C303" s="5" t="s">
        <v>615</v>
      </c>
      <c r="E303" s="6"/>
      <c r="F303" s="7" t="str">
        <f t="shared" si="4"/>
        <v>No la he visto</v>
      </c>
    </row>
    <row r="304" spans="2:6" ht="15" customHeight="1">
      <c r="B304" s="4" t="s">
        <v>616</v>
      </c>
      <c r="C304" s="5" t="s">
        <v>617</v>
      </c>
      <c r="E304" s="6"/>
      <c r="F304" s="7" t="str">
        <f t="shared" si="4"/>
        <v>No la he visto</v>
      </c>
    </row>
    <row r="305" spans="2:6" ht="15" customHeight="1">
      <c r="B305" s="4" t="s">
        <v>618</v>
      </c>
      <c r="C305" s="5" t="s">
        <v>62</v>
      </c>
      <c r="E305" s="6"/>
      <c r="F305" s="7" t="str">
        <f t="shared" si="4"/>
        <v>No la he visto</v>
      </c>
    </row>
    <row r="306" spans="2:6" ht="15" customHeight="1">
      <c r="B306" s="4" t="s">
        <v>619</v>
      </c>
      <c r="C306" s="5" t="s">
        <v>620</v>
      </c>
      <c r="E306" s="6"/>
      <c r="F306" s="7" t="str">
        <f t="shared" si="4"/>
        <v>No la he visto</v>
      </c>
    </row>
    <row r="307" spans="2:6" ht="15" customHeight="1">
      <c r="B307" s="4" t="s">
        <v>621</v>
      </c>
      <c r="C307" s="5" t="s">
        <v>622</v>
      </c>
      <c r="E307" s="6"/>
      <c r="F307" s="7" t="str">
        <f t="shared" si="4"/>
        <v>No la he visto</v>
      </c>
    </row>
    <row r="308" spans="2:6" ht="15" customHeight="1">
      <c r="B308" s="4" t="s">
        <v>623</v>
      </c>
      <c r="C308" s="5" t="s">
        <v>624</v>
      </c>
      <c r="E308" s="6"/>
      <c r="F308" s="7" t="str">
        <f t="shared" si="4"/>
        <v>No la he visto</v>
      </c>
    </row>
    <row r="309" spans="2:6" ht="15" customHeight="1">
      <c r="B309" s="4" t="s">
        <v>625</v>
      </c>
      <c r="C309" s="5" t="s">
        <v>626</v>
      </c>
      <c r="E309" s="6"/>
      <c r="F309" s="7" t="str">
        <f t="shared" si="4"/>
        <v>No la he visto</v>
      </c>
    </row>
    <row r="310" spans="2:6" ht="15" customHeight="1">
      <c r="B310" s="4" t="s">
        <v>627</v>
      </c>
      <c r="C310" s="5" t="s">
        <v>628</v>
      </c>
      <c r="E310" s="6"/>
      <c r="F310" s="7" t="str">
        <f t="shared" si="4"/>
        <v>No la he visto</v>
      </c>
    </row>
    <row r="311" spans="2:6" ht="15" customHeight="1">
      <c r="B311" s="4" t="s">
        <v>629</v>
      </c>
      <c r="C311" s="5" t="s">
        <v>630</v>
      </c>
      <c r="E311" s="6"/>
      <c r="F311" s="7" t="str">
        <f t="shared" si="4"/>
        <v>No la he visto</v>
      </c>
    </row>
    <row r="312" spans="2:6" ht="15" customHeight="1">
      <c r="B312" s="4" t="s">
        <v>631</v>
      </c>
      <c r="C312" s="5" t="s">
        <v>632</v>
      </c>
      <c r="E312" s="6"/>
      <c r="F312" s="7" t="str">
        <f t="shared" si="4"/>
        <v>No la he visto</v>
      </c>
    </row>
    <row r="313" spans="2:6" ht="15" customHeight="1">
      <c r="B313" s="4" t="s">
        <v>633</v>
      </c>
      <c r="C313" s="5" t="s">
        <v>634</v>
      </c>
      <c r="E313" s="6"/>
      <c r="F313" s="7" t="str">
        <f t="shared" si="4"/>
        <v>No la he visto</v>
      </c>
    </row>
    <row r="314" spans="2:6" ht="15" customHeight="1">
      <c r="B314" s="4" t="s">
        <v>635</v>
      </c>
      <c r="C314" s="5" t="s">
        <v>636</v>
      </c>
      <c r="E314" s="6"/>
      <c r="F314" s="7" t="str">
        <f t="shared" si="4"/>
        <v>No la he visto</v>
      </c>
    </row>
    <row r="315" spans="2:6" ht="15" customHeight="1">
      <c r="B315" s="4" t="s">
        <v>637</v>
      </c>
      <c r="C315" s="5" t="s">
        <v>638</v>
      </c>
      <c r="E315" s="6"/>
      <c r="F315" s="7" t="str">
        <f t="shared" si="4"/>
        <v>No la he visto</v>
      </c>
    </row>
    <row r="316" spans="2:6" ht="15" customHeight="1">
      <c r="B316" s="4" t="s">
        <v>639</v>
      </c>
      <c r="C316" s="5" t="s">
        <v>640</v>
      </c>
      <c r="E316" s="6"/>
      <c r="F316" s="7" t="str">
        <f t="shared" si="4"/>
        <v>No la he visto</v>
      </c>
    </row>
    <row r="317" spans="2:6" ht="15" customHeight="1">
      <c r="B317" s="4" t="s">
        <v>641</v>
      </c>
      <c r="C317" s="5" t="s">
        <v>642</v>
      </c>
      <c r="E317" s="6"/>
      <c r="F317" s="7" t="str">
        <f t="shared" si="4"/>
        <v>No la he visto</v>
      </c>
    </row>
    <row r="318" spans="2:6" ht="15" customHeight="1">
      <c r="B318" s="4" t="s">
        <v>643</v>
      </c>
      <c r="C318" s="5" t="s">
        <v>644</v>
      </c>
      <c r="E318" s="6"/>
      <c r="F318" s="7" t="str">
        <f t="shared" si="4"/>
        <v>No la he visto</v>
      </c>
    </row>
    <row r="319" spans="2:6" ht="15" customHeight="1">
      <c r="B319" s="4" t="s">
        <v>645</v>
      </c>
      <c r="C319" s="5" t="s">
        <v>646</v>
      </c>
      <c r="E319" s="6"/>
      <c r="F319" s="7" t="str">
        <f t="shared" si="4"/>
        <v>No la he visto</v>
      </c>
    </row>
    <row r="320" spans="2:6" ht="15" customHeight="1">
      <c r="B320" s="4" t="s">
        <v>647</v>
      </c>
      <c r="C320" s="5" t="s">
        <v>648</v>
      </c>
      <c r="E320" s="6"/>
      <c r="F320" s="7" t="str">
        <f t="shared" si="4"/>
        <v>No la he visto</v>
      </c>
    </row>
    <row r="321" spans="2:6" ht="15" customHeight="1">
      <c r="B321" s="4" t="s">
        <v>649</v>
      </c>
      <c r="C321" s="5" t="s">
        <v>650</v>
      </c>
      <c r="E321" s="6"/>
      <c r="F321" s="7" t="str">
        <f t="shared" si="4"/>
        <v>No la he visto</v>
      </c>
    </row>
    <row r="322" spans="2:6" ht="15" customHeight="1">
      <c r="B322" s="4" t="s">
        <v>651</v>
      </c>
      <c r="C322" s="5" t="s">
        <v>652</v>
      </c>
      <c r="E322" s="6"/>
      <c r="F322" s="7" t="str">
        <f t="shared" si="4"/>
        <v>No la he visto</v>
      </c>
    </row>
    <row r="323" spans="2:6" ht="15" customHeight="1">
      <c r="B323" s="4" t="s">
        <v>653</v>
      </c>
      <c r="C323" s="5" t="s">
        <v>2</v>
      </c>
      <c r="E323" s="6"/>
      <c r="F323" s="7" t="str">
        <f t="shared" si="4"/>
        <v>No la he visto</v>
      </c>
    </row>
    <row r="324" spans="2:6" ht="15" customHeight="1">
      <c r="B324" s="4" t="s">
        <v>654</v>
      </c>
      <c r="C324" s="5" t="s">
        <v>655</v>
      </c>
      <c r="E324" s="6"/>
      <c r="F324" s="7" t="str">
        <f aca="true" t="shared" si="5" ref="F324:F344">IF(ISNUMBER(E324),VLOOKUP(E324,G$6:H$11,2),"No la he visto")</f>
        <v>No la he visto</v>
      </c>
    </row>
    <row r="325" spans="2:6" ht="15" customHeight="1">
      <c r="B325" s="4" t="s">
        <v>656</v>
      </c>
      <c r="C325" s="5" t="s">
        <v>657</v>
      </c>
      <c r="E325" s="6"/>
      <c r="F325" s="7" t="str">
        <f t="shared" si="5"/>
        <v>No la he visto</v>
      </c>
    </row>
    <row r="326" spans="2:6" ht="15" customHeight="1">
      <c r="B326" s="4" t="s">
        <v>658</v>
      </c>
      <c r="C326" s="5" t="s">
        <v>659</v>
      </c>
      <c r="E326" s="6"/>
      <c r="F326" s="7" t="str">
        <f t="shared" si="5"/>
        <v>No la he visto</v>
      </c>
    </row>
    <row r="327" spans="2:6" ht="15" customHeight="1">
      <c r="B327" s="4" t="s">
        <v>660</v>
      </c>
      <c r="C327" s="5" t="s">
        <v>661</v>
      </c>
      <c r="E327" s="6"/>
      <c r="F327" s="7" t="str">
        <f t="shared" si="5"/>
        <v>No la he visto</v>
      </c>
    </row>
    <row r="328" spans="2:6" ht="15" customHeight="1">
      <c r="B328" s="4" t="s">
        <v>662</v>
      </c>
      <c r="C328" s="5" t="s">
        <v>663</v>
      </c>
      <c r="E328" s="6"/>
      <c r="F328" s="7" t="str">
        <f t="shared" si="5"/>
        <v>No la he visto</v>
      </c>
    </row>
    <row r="329" spans="2:6" ht="15" customHeight="1">
      <c r="B329" s="4" t="s">
        <v>664</v>
      </c>
      <c r="C329" s="5" t="s">
        <v>665</v>
      </c>
      <c r="E329" s="6"/>
      <c r="F329" s="7" t="str">
        <f t="shared" si="5"/>
        <v>No la he visto</v>
      </c>
    </row>
    <row r="330" spans="2:6" ht="15" customHeight="1">
      <c r="B330" s="4" t="s">
        <v>666</v>
      </c>
      <c r="C330" s="5" t="s">
        <v>667</v>
      </c>
      <c r="E330" s="6"/>
      <c r="F330" s="7" t="str">
        <f t="shared" si="5"/>
        <v>No la he visto</v>
      </c>
    </row>
    <row r="331" spans="2:6" ht="15" customHeight="1">
      <c r="B331" s="4" t="s">
        <v>668</v>
      </c>
      <c r="C331" s="5" t="s">
        <v>58</v>
      </c>
      <c r="E331" s="6"/>
      <c r="F331" s="7" t="str">
        <f t="shared" si="5"/>
        <v>No la he visto</v>
      </c>
    </row>
    <row r="332" spans="2:6" ht="15" customHeight="1">
      <c r="B332" s="4" t="s">
        <v>669</v>
      </c>
      <c r="C332" s="5" t="s">
        <v>670</v>
      </c>
      <c r="E332" s="6"/>
      <c r="F332" s="7" t="str">
        <f>IF(ISNUMBER(E332),VLOOKUP(E332,G$6:H$11,2),"No la he visto")</f>
        <v>No la he visto</v>
      </c>
    </row>
    <row r="333" spans="2:6" ht="15" customHeight="1">
      <c r="B333" s="4" t="s">
        <v>671</v>
      </c>
      <c r="C333" s="5" t="s">
        <v>672</v>
      </c>
      <c r="E333" s="6"/>
      <c r="F333" s="7" t="str">
        <f>IF(ISNUMBER(E333),VLOOKUP(E333,G$6:H$11,2),"No la he visto")</f>
        <v>No la he visto</v>
      </c>
    </row>
    <row r="334" spans="2:6" ht="15" customHeight="1">
      <c r="B334" s="4" t="s">
        <v>673</v>
      </c>
      <c r="C334" s="5" t="s">
        <v>674</v>
      </c>
      <c r="E334" s="6"/>
      <c r="F334" s="7" t="str">
        <f>IF(ISNUMBER(E334),VLOOKUP(E334,G$6:H$11,2),"No la he visto")</f>
        <v>No la he visto</v>
      </c>
    </row>
    <row r="335" spans="2:6" ht="15" customHeight="1">
      <c r="B335" s="4" t="s">
        <v>675</v>
      </c>
      <c r="C335" s="5" t="s">
        <v>676</v>
      </c>
      <c r="E335" s="6"/>
      <c r="F335" s="7" t="str">
        <f>IF(ISNUMBER(E335),VLOOKUP(E335,G$6:H$11,2),"No la he visto")</f>
        <v>No la he visto</v>
      </c>
    </row>
    <row r="336" spans="2:6" ht="15" customHeight="1">
      <c r="B336" s="4" t="s">
        <v>677</v>
      </c>
      <c r="C336" s="5" t="s">
        <v>678</v>
      </c>
      <c r="E336" s="6"/>
      <c r="F336" s="7" t="str">
        <f>IF(ISNUMBER(E336),VLOOKUP(E336,G$6:H$11,2),"No la he visto")</f>
        <v>No la he visto</v>
      </c>
    </row>
    <row r="337" spans="2:6" ht="15" customHeight="1">
      <c r="B337" s="4" t="s">
        <v>679</v>
      </c>
      <c r="C337" s="5" t="s">
        <v>680</v>
      </c>
      <c r="E337" s="6"/>
      <c r="F337" s="7" t="str">
        <f t="shared" si="5"/>
        <v>No la he visto</v>
      </c>
    </row>
    <row r="338" spans="2:6" ht="15" customHeight="1">
      <c r="B338" s="4" t="s">
        <v>681</v>
      </c>
      <c r="C338" s="5" t="s">
        <v>682</v>
      </c>
      <c r="E338" s="6"/>
      <c r="F338" s="7" t="str">
        <f t="shared" si="5"/>
        <v>No la he visto</v>
      </c>
    </row>
    <row r="339" spans="2:6" ht="15" customHeight="1">
      <c r="B339" s="4" t="s">
        <v>683</v>
      </c>
      <c r="C339" s="5" t="s">
        <v>684</v>
      </c>
      <c r="E339" s="6"/>
      <c r="F339" s="7" t="str">
        <f t="shared" si="5"/>
        <v>No la he visto</v>
      </c>
    </row>
    <row r="340" spans="2:6" ht="15" customHeight="1">
      <c r="B340" s="4" t="s">
        <v>685</v>
      </c>
      <c r="C340" s="5" t="s">
        <v>686</v>
      </c>
      <c r="E340" s="6"/>
      <c r="F340" s="7" t="str">
        <f t="shared" si="5"/>
        <v>No la he visto</v>
      </c>
    </row>
    <row r="341" spans="2:6" ht="15" customHeight="1">
      <c r="B341" s="4" t="s">
        <v>687</v>
      </c>
      <c r="C341" s="5" t="s">
        <v>688</v>
      </c>
      <c r="E341" s="6"/>
      <c r="F341" s="7" t="str">
        <f t="shared" si="5"/>
        <v>No la he visto</v>
      </c>
    </row>
    <row r="342" spans="2:6" ht="15" customHeight="1">
      <c r="B342" s="4" t="s">
        <v>689</v>
      </c>
      <c r="C342" s="5" t="s">
        <v>11</v>
      </c>
      <c r="E342" s="6"/>
      <c r="F342" s="7" t="str">
        <f t="shared" si="5"/>
        <v>No la he visto</v>
      </c>
    </row>
    <row r="343" spans="2:6" ht="15" customHeight="1">
      <c r="B343" s="4" t="s">
        <v>690</v>
      </c>
      <c r="C343" s="5" t="s">
        <v>691</v>
      </c>
      <c r="E343" s="6"/>
      <c r="F343" s="7" t="str">
        <f t="shared" si="5"/>
        <v>No la he visto</v>
      </c>
    </row>
    <row r="344" spans="2:6" ht="15" customHeight="1">
      <c r="B344" s="4" t="s">
        <v>692</v>
      </c>
      <c r="C344" s="5" t="s">
        <v>693</v>
      </c>
      <c r="E344" s="6"/>
      <c r="F344" s="7" t="str">
        <f t="shared" si="5"/>
        <v>No la he visto</v>
      </c>
    </row>
    <row r="345" ht="12.75">
      <c r="C345"/>
    </row>
    <row r="346" spans="1:6" ht="12.75" customHeight="1">
      <c r="A346" s="25" t="s">
        <v>44</v>
      </c>
      <c r="B346" s="13" t="s">
        <v>45</v>
      </c>
      <c r="C346" s="14">
        <f>COUNT(PUNTOS)</f>
        <v>0</v>
      </c>
      <c r="E346" s="31" t="str">
        <f>IF(AND(C346&gt;0,C346&lt;20),"¡¡ATENCION!! es necesario puntuar más de 20 películas para participar","-")</f>
        <v>-</v>
      </c>
      <c r="F346" s="26" t="str">
        <f>IF(ISERROR(FIND("nick",B2)),"GRACIAS","NO OLVIDES INDICAR TU NICK EN FORODVD    (celda B2)")</f>
        <v>NO OLVIDES INDICAR TU NICK EN FORODVD    (celda B2)</v>
      </c>
    </row>
    <row r="347" spans="1:6" ht="12.75">
      <c r="A347" s="25"/>
      <c r="B347" s="13" t="s">
        <v>46</v>
      </c>
      <c r="C347" s="15" t="str">
        <f>IF(C346&gt;0,AVERAGE(PUNTOS),"---")</f>
        <v>---</v>
      </c>
      <c r="E347" s="31"/>
      <c r="F347" s="27"/>
    </row>
    <row r="348" spans="1:6" ht="12.75">
      <c r="A348" s="25"/>
      <c r="B348" s="13" t="s">
        <v>47</v>
      </c>
      <c r="C348" s="16" t="e">
        <f>COUNTIF(PUNTOS,0)&amp;" ---&gt; "&amp;FIXED((COUNTIF(PUNTOS,0)/VOTADAS)*100,2)&amp;"%"</f>
        <v>#DIV/0!</v>
      </c>
      <c r="E348" s="31"/>
      <c r="F348" s="27"/>
    </row>
    <row r="349" spans="1:6" ht="12.75">
      <c r="A349" s="25"/>
      <c r="B349" s="13" t="s">
        <v>48</v>
      </c>
      <c r="C349" s="16" t="e">
        <f>COUNTIF(PUNTOS,1)&amp;" ---&gt; "&amp;FIXED((COUNTIF(PUNTOS,1)/VOTADAS)*100,2)&amp;"%"</f>
        <v>#DIV/0!</v>
      </c>
      <c r="E349" s="31"/>
      <c r="F349" s="27"/>
    </row>
    <row r="350" spans="1:6" ht="12.75">
      <c r="A350" s="25"/>
      <c r="B350" s="13" t="s">
        <v>49</v>
      </c>
      <c r="C350" s="16" t="e">
        <f>COUNTIF(PUNTOS,2)&amp;" ---&gt; "&amp;FIXED((COUNTIF(PUNTOS,2)/VOTADAS)*100,2)&amp;"%"</f>
        <v>#DIV/0!</v>
      </c>
      <c r="E350" s="31"/>
      <c r="F350" s="27"/>
    </row>
    <row r="351" spans="1:6" ht="12.75">
      <c r="A351" s="25"/>
      <c r="B351" s="13" t="s">
        <v>50</v>
      </c>
      <c r="C351" s="16" t="e">
        <f>COUNTIF(PUNTOS,3)&amp;" ---&gt; "&amp;FIXED((COUNTIF(PUNTOS,3)/VOTADAS)*100,2)&amp;"%"</f>
        <v>#DIV/0!</v>
      </c>
      <c r="E351" s="31"/>
      <c r="F351" s="27"/>
    </row>
    <row r="352" spans="1:6" ht="12.75">
      <c r="A352" s="25"/>
      <c r="B352" s="13" t="s">
        <v>51</v>
      </c>
      <c r="C352" s="16" t="e">
        <f>COUNTIF(PUNTOS,4)&amp;" ---&gt; "&amp;FIXED((COUNTIF(PUNTOS,4)/VOTADAS)*100,2)&amp;"%"</f>
        <v>#DIV/0!</v>
      </c>
      <c r="E352" s="31"/>
      <c r="F352" s="27"/>
    </row>
    <row r="353" spans="1:6" ht="13.5" thickBot="1">
      <c r="A353" s="25"/>
      <c r="B353" s="13" t="s">
        <v>52</v>
      </c>
      <c r="C353" s="16" t="e">
        <f>COUNTIF(PUNTOS,5)&amp;" ---&gt; "&amp;FIXED((COUNTIF(PUNTOS,5)/VOTADAS)*100,2)&amp;"%"</f>
        <v>#DIV/0!</v>
      </c>
      <c r="E353" s="31"/>
      <c r="F353" s="28"/>
    </row>
    <row r="354" spans="2:3" s="18" customFormat="1" ht="12.75" customHeight="1" thickTop="1">
      <c r="B354" s="29"/>
      <c r="C354" s="30"/>
    </row>
    <row r="357" ht="12.75"/>
    <row r="358" ht="12.75"/>
    <row r="359" ht="12.75"/>
    <row r="360" ht="12.75"/>
  </sheetData>
  <mergeCells count="7">
    <mergeCell ref="B354:C354"/>
    <mergeCell ref="E346:E353"/>
    <mergeCell ref="B2:C2"/>
    <mergeCell ref="B3:C3"/>
    <mergeCell ref="G5:H5"/>
    <mergeCell ref="A346:A353"/>
    <mergeCell ref="F346:F353"/>
  </mergeCells>
  <conditionalFormatting sqref="F346:F353">
    <cfRule type="cellIs" priority="1" dxfId="0" operator="notEqual" stopIfTrue="1">
      <formula>"GRACIAS"</formula>
    </cfRule>
  </conditionalFormatting>
  <conditionalFormatting sqref="B3:C3 B6:C344">
    <cfRule type="expression" priority="2" dxfId="1" stopIfTrue="1">
      <formula>ISNUMBER($E3)</formula>
    </cfRule>
  </conditionalFormatting>
  <conditionalFormatting sqref="E346:E353">
    <cfRule type="cellIs" priority="3" dxfId="2" operator="notEqual" stopIfTrue="1">
      <formula>"-"</formula>
    </cfRule>
  </conditionalFormatting>
  <conditionalFormatting sqref="E6:E344">
    <cfRule type="expression" priority="4" dxfId="3" stopIfTrue="1">
      <formula>ISNUMBER(E6)</formula>
    </cfRule>
  </conditionalFormatting>
  <dataValidations count="1">
    <dataValidation type="list" showDropDown="1" showInputMessage="1" showErrorMessage="1" errorTitle="Puntuaciones permitidas:" error="0 - Espantosa&#10;1 - Floja&#10;2 - Normalilla&#10;3 - Buena&#10;4 - Muy buena&#10;5 - De las mejores&#10;&#10;(No se permiten decimales)" sqref="E6:E344">
      <formula1>$G$6:$G$11</formula1>
    </dataValidation>
  </dataValidations>
  <hyperlinks>
    <hyperlink ref="B3" r:id="rId1" display="homecinemaniaco@yahoo.com  "/>
    <hyperlink ref="B3:C3" r:id="rId2" display="Enviar a ---&gt; homecinemaniaco@gmail.com  "/>
    <hyperlink ref="B196" r:id="rId3" display="http://www.cinefilo.es/peliculas/las-aventuras-de-sammy-un-viaje-extraordinario-3d/19689/"/>
    <hyperlink ref="B301" r:id="rId4" display="http://www.cinefilo.es/peliculas/tambien-la-lluvia/19076/"/>
    <hyperlink ref="B46" r:id="rId5" display="http://www.cinefilo.es/peliculas/camino-a-la-libertad/19345/"/>
    <hyperlink ref="B55" r:id="rId6" display="http://www.cinefilo.es/peliculas/cartas-al-padre-jacob/19740/"/>
    <hyperlink ref="B213" r:id="rId7" display="http://www.cinefilo.es/peliculas/los-proximos-tres-dias/18404/"/>
    <hyperlink ref="B239" r:id="rId8" display="http://www.cinefilo.es/peliculas/no-controles/18939/"/>
    <hyperlink ref="B65" r:id="rId9" display="http://www.cinefilo.es/peliculas/como-la-vida-misma/18380/"/>
    <hyperlink ref="B23" r:id="rId10" display="http://www.cinefilo.es/peliculas/animal-kingdom/19456/"/>
    <hyperlink ref="B79" r:id="rId11" display="http://www.cinefilo.es/peliculas/de-dioses-y-hombres/19225/"/>
    <hyperlink ref="B175" r:id="rId12" display="http://www.cinefilo.es/peliculas/la-danza/19676/"/>
    <hyperlink ref="B308" r:id="rId13" display="http://www.cinefilo.es/peliculas/the-green-hornet/17131/"/>
    <hyperlink ref="B22" r:id="rId14" display="http://www.cinefilo.es/peliculas/amor-y-otras-drogas/18546/"/>
    <hyperlink ref="B321" r:id="rId15" display="http://www.cinefilo.es/peliculas/twelve/18564/"/>
    <hyperlink ref="B174" r:id="rId16" display="http://www.cinefilo.es/peliculas/la-daga-de-rasputin/19435/"/>
    <hyperlink ref="B232" r:id="rId17" display="http://www.cinefilo.es/peliculas/monsters/18887/"/>
    <hyperlink ref="B235" r:id="rId18" display="http://www.cinefilo.es/peliculas/morning-glory/16940/"/>
    <hyperlink ref="B43" r:id="rId19" display="http://www.cinefilo.es/peliculas/blog/19446/"/>
    <hyperlink ref="B98" r:id="rId20" display="http://www.cinefilo.es/peliculas/el-demonio-bajo-la-piel/18538/"/>
    <hyperlink ref="B51" r:id="rId21" display="http://www.cinefilo.es/peliculas/carne-de-neon/19046/"/>
    <hyperlink ref="B222" r:id="rId22" display="http://www.cinefilo.es/peliculas/mas-alla-de-la-vida/17323/"/>
    <hyperlink ref="B229" r:id="rId23" display="http://www.cinefilo.es/peliculas/mil-cretinos/19675/"/>
    <hyperlink ref="B273" r:id="rId24" display="http://www.cinefilo.es/peliculas/red/18550/"/>
    <hyperlink ref="B227" r:id="rId25" display="http://www.cinefilo.es/peliculas/miel/18445/"/>
    <hyperlink ref="B311" r:id="rId26" display="http://www.cinefilo.es/peliculas/therese/19677/"/>
    <hyperlink ref="B7" r:id="rId27" display="http://www.cinefilo.es/peliculas/como-sabes-si/18963/"/>
    <hyperlink ref="B181" r:id="rId28" display="http://www.cinefilo.es/peliculas/la-herencia-valdemar-2-la-sombra-prohibida/18870/"/>
    <hyperlink ref="B152" r:id="rId29" display="http://www.cinefilo.es/peliculas/huevo/19680/"/>
    <hyperlink ref="B203" r:id="rId30" display="http://www.cinefilo.es/peliculas/leche/19679/"/>
    <hyperlink ref="B307" r:id="rId31" display="http://www.cinefilo.es/peliculas/the-fighter/13227/"/>
    <hyperlink ref="B10" r:id="rId32" display="http://www.cinefilo.es/peliculas/127-horas/18974/"/>
    <hyperlink ref="B191" r:id="rId33" display="http://www.cinefilo.es/peliculas/la-trampa-del-mal/18822/"/>
    <hyperlink ref="B130" r:id="rId34" display="http://www.cinefilo.es/peliculas/enredados/16843/"/>
    <hyperlink ref="B269" r:id="rId35" display="http://www.cinefilo.es/peliculas/primos/19145/"/>
    <hyperlink ref="B116" r:id="rId36" display="http://www.cinefilo.es/peliculas/el-santuario-sanctum/19401/"/>
    <hyperlink ref="B153" r:id="rId37" display="http://www.cinefilo.es/peliculas/im-still-here/18975/"/>
    <hyperlink ref="B339" r:id="rId38" display="http://www.cinefilo.es/peliculas/winters-bone/19474/"/>
    <hyperlink ref="B331" r:id="rId39" display="http://www.cinefilo.es/peliculas/valor-de-ley/18406/"/>
    <hyperlink ref="B283" r:id="rId40" display="http://www.cinefilo.es/peliculas/sed-de-venganza/18547/"/>
    <hyperlink ref="B304" r:id="rId41" display="http://www.cinefilo.es/peliculas/territorio-prohibido/16938/"/>
    <hyperlink ref="B291" r:id="rId42" display="http://www.cinefilo.es/peliculas/sin-retorno/19440/"/>
    <hyperlink ref="B279" r:id="rId43" display="http://www.cinefilo.es/peliculas/saw-vii-3d/17096/"/>
    <hyperlink ref="B61" r:id="rId44" display="http://www.cinefilo.es/peliculas/cisne-negro/16550/"/>
    <hyperlink ref="B281" r:id="rId45" display="http://www.cinefilo.es/peliculas/secretariat/18551/"/>
    <hyperlink ref="B113" r:id="rId46" display="http://www.cinefilo.es/peliculas/el-oso-yogui/15221/"/>
    <hyperlink ref="B250" r:id="rId47" display="http://www.cinefilo.es/peliculas/objetivo-terrum/19874/"/>
    <hyperlink ref="B309" r:id="rId48" display="http://www.cinefilo.es/peliculas/the-mechanic/19043/"/>
    <hyperlink ref="B198" r:id="rId49" display="http://www.cinefilo.es/peliculas/las-catedrales-del-vino/19892/"/>
    <hyperlink ref="B341" r:id="rId50" display="http://www.cinefilo.es/peliculas/women-without-men/19678/"/>
    <hyperlink ref="B87" r:id="rId51" display="http://www.cinefilo.es/peliculas/dragones-destino-de-fuego/19360/"/>
    <hyperlink ref="B209" r:id="rId52" display="http://www.cinefilo.es/peliculas/los-chicos-estan-bien/19683/"/>
    <hyperlink ref="B286" r:id="rId53" display="http://www.cinefilo.es/peliculas/sigueme-el-rollo/18390/"/>
    <hyperlink ref="B282" r:id="rId54" display="http://www.cinefilo.es/peliculas/secuestrados/19627/"/>
    <hyperlink ref="B58" r:id="rId55" display="http://www.cinefilo.es/peliculas/chico-y-rita/19458/"/>
    <hyperlink ref="B12" r:id="rId56" display="http://www.cinefilo.es/peliculas/23f-la-pelicula/19135/"/>
    <hyperlink ref="B44" r:id="rId57" display="http://www.cinefilo.es/peliculas/bonsai/20739/"/>
    <hyperlink ref="B39" r:id="rId58" display="http://www.cinefilo.es/peliculas/bienvenidos-al-sur/19566/"/>
    <hyperlink ref="B161" r:id="rId59" display="http://www.cinefilo.es/peliculas/ispansi-espanoles/19749/"/>
    <hyperlink ref="B220" r:id="rId60" display="http://www.cinefilo.es/peliculas/manana-cuando-la-guerra-empiece/19641/"/>
    <hyperlink ref="B100" r:id="rId61" display="http://www.cinefilo.es/peliculas/el-estudiante/19158/"/>
    <hyperlink ref="B206" r:id="rId62" display="http://www.cinefilo.es/peliculas/lola/19681/"/>
    <hyperlink ref="B271" r:id="rId63" display="http://www.cinefilo.es/peliculas/rango/18352/"/>
    <hyperlink ref="B126" r:id="rId64" display="http://www.cinefilo.es/peliculas/en-tiempo-de-brujas/17516/"/>
    <hyperlink ref="B82" r:id="rId65" display="http://www.cinefilo.es/peliculas/destino-oculto/17993/"/>
    <hyperlink ref="B77" r:id="rId66" display="http://www.cinefilo.es/peliculas/cuestion-de-principios/18896/"/>
    <hyperlink ref="B156" r:id="rId67" display="http://www.cinefilo.es/peliculas/incendies/19441/"/>
    <hyperlink ref="B78" r:id="rId68" display="http://www.cinefilo.es/peliculas/cuidadores/19891/"/>
    <hyperlink ref="B125" r:id="rId69" display="http://www.cinefilo.es/peliculas/en-el-centro-de-la-tormenta/15249/"/>
    <hyperlink ref="B317" r:id="rId70" display="http://www.cinefilo.es/peliculas/torrente-4-lethal-crisis-crisis-letal/17126/"/>
    <hyperlink ref="B253" r:id="rId71" display="http://www.cinefilo.es/peliculas/operacion-comete/19893/"/>
    <hyperlink ref="B184" r:id="rId72" display="http://www.cinefilo.es/peliculas/la-mitad-de-oscar/17951/"/>
    <hyperlink ref="B310" r:id="rId73" display="http://www.cinefilo.es/peliculas/the-roommate/19397/"/>
    <hyperlink ref="B249" r:id="rId74" display="http://www.cinefilo.es/peliculas/nunca-me-abandones/19794/"/>
    <hyperlink ref="B110" r:id="rId75" display="http://www.cinefilo.es/peliculas/el-mundo-segun-barney/19071/"/>
    <hyperlink ref="B141" r:id="rId76" display="http://www.cinefilo.es/peliculas/gnomeo-y-julieta/19149/"/>
    <hyperlink ref="B231" r:id="rId77" display="http://www.cinefilo.es/peliculas/misterios-de-lisboa/19864/"/>
    <hyperlink ref="B115" r:id="rId78" display="http://www.cinefilo.es/peliculas/el-rito/19044/"/>
    <hyperlink ref="B267" r:id="rId79" display="http://www.cinefilo.es/peliculas/potiche-mujeres-al-poder/19878/"/>
    <hyperlink ref="B128" r:id="rId80" display="http://www.cinefilo.es/peliculas/encontraras-dragones/19066/"/>
    <hyperlink ref="B121" r:id="rId81" display="http://www.cinefilo.es/peliculas/el-ultimo-verano/19837/"/>
    <hyperlink ref="B264" r:id="rId82" display="http://www.cinefilo.es/peliculas/pirana-3d/17896/"/>
    <hyperlink ref="B151" r:id="rId83" display="http://www.cinefilo.es/peliculas/howl/19832/"/>
    <hyperlink ref="B215" r:id="rId84" display="http://www.cinefilo.es/peliculas/mademoiselle-chambon/19831/"/>
    <hyperlink ref="B288" r:id="rId85" display="http://www.cinefilo.es/peliculas/sin-compromiso/19037/"/>
    <hyperlink ref="B157" r:id="rId86" display="http://www.cinefilo.es/peliculas/inside-job/19346/"/>
    <hyperlink ref="B132" r:id="rId87" display="http://www.cinefilo.es/peliculas/esta-abuela-es-mi-padre/19122/"/>
    <hyperlink ref="B143" r:id="rId88" display="http://www.cinefilo.es/peliculas/guest/19107/"/>
    <hyperlink ref="B298" r:id="rId89" display="http://www.cinefilo.es/peliculas/sucker-punch/15162/"/>
    <hyperlink ref="B9" r:id="rId90" display="http://www.cinefilo.es/peliculas/para-que-sirve-un-oso/19188/"/>
    <hyperlink ref="B127" r:id="rId91" display="http://www.cinefilo.es/peliculas/en-un-mundo-mejor/19692/"/>
    <hyperlink ref="B160" r:id="rId92" display="http://www.cinefilo.es/peliculas/invasion-a-la-tierra/18886/"/>
    <hyperlink ref="B193" r:id="rId93" display="http://www.cinefilo.es/peliculas/la-vida-de-los-peces/19895/"/>
    <hyperlink ref="B147" r:id="rId94" display="http://www.cinefilo.es/peliculas/happythankyoumoreplease/19454/"/>
    <hyperlink ref="B234" r:id="rId95" display="http://www.cinefilo.es/peliculas/morente/19940/"/>
    <hyperlink ref="B185" r:id="rId96" display="http://www.cinefilo.es/peliculas/la-mujer-con-la-nariz-rota/20045/"/>
    <hyperlink ref="B290" r:id="rId97" display="http://www.cinefilo.es/peliculas/sin-limites/17111/"/>
    <hyperlink ref="B276" r:id="rId98" display="http://www.cinefilo.es/peliculas/rio/18540/"/>
    <hyperlink ref="B182" r:id="rId99" display="http://www.cinefilo.es/peliculas/la-legion-del-aguila/18554/"/>
    <hyperlink ref="B296" r:id="rId100" display="http://www.cinefilo.es/peliculas/soy-el-numero-cuatro/19121/"/>
    <hyperlink ref="B236" r:id="rId101" display="http://www.cinefilo.es/peliculas/nada-que-declarar/19865/"/>
    <hyperlink ref="B139" r:id="rId102" display="http://www.cinefilo.es/peliculas/furia-ciega-en-3d/19045/"/>
    <hyperlink ref="B50" r:id="rId103" display="http://www.cinefilo.es/peliculas/carlos/19946/"/>
    <hyperlink ref="B62" r:id="rId104" display="http://www.cinefilo.es/peliculas/codigo-fuente/18530/"/>
    <hyperlink ref="B328" r:id="rId105" display="http://www.cinefilo.es/peliculas/una-dulce-mentira/19911/"/>
    <hyperlink ref="B54" r:id="rId106" display="http://www.cinefilo.es/peliculas/cartas-a-dios/19833/"/>
    <hyperlink ref="B165" r:id="rId107" display="http://www.cinefilo.es/peliculas/justin-bieber-never-say-never/19400/"/>
    <hyperlink ref="B150" r:id="rId108" display="http://www.cinefilo.es/peliculas/hop/18872/"/>
    <hyperlink ref="B47" r:id="rId109" display="http://www.cinefilo.es/peliculas/caperucita-roja/17076/"/>
    <hyperlink ref="B131" r:id="rId110" display="http://www.cinefilo.es/peliculas/escuchando-al-juez-garzon/20083/"/>
    <hyperlink ref="B242" r:id="rId111" display="http://www.cinefilo.es/peliculas/no-mires-atras/19924/"/>
    <hyperlink ref="B89" r:id="rId112" display="http://www.cinefilo.es/peliculas/el-amor-y-otras-cosas-imposibles/19642/"/>
    <hyperlink ref="B260" r:id="rId113" display="http://www.cinefilo.es/peliculas/perdona-pero-quiero-casarme-contigo/19709/"/>
    <hyperlink ref="B72" r:id="rId114" display="http://www.cinefilo.es/peliculas/country-strong/19666/"/>
    <hyperlink ref="B16" r:id="rId115" display="http://www.cinefilo.es/peliculas/aguila-roja-la-pelicula/19493/"/>
    <hyperlink ref="B338" r:id="rId116" display="http://www.cinefilo.es/peliculas/winnie-the-pooh/19402/"/>
    <hyperlink ref="B280" r:id="rId117" display="http://www.cinefilo.es/peliculas/scream-4/17347/"/>
    <hyperlink ref="B243" r:id="rId118" display="http://www.cinefilo.es/peliculas/no-tengas-miedo/19855/"/>
    <hyperlink ref="B27" r:id="rId119" display="http://www.cinefilo.es/peliculas/ano-bisiesto/19686/"/>
    <hyperlink ref="B34" r:id="rId120" display="http://www.cinefilo.es/peliculas/bebes/19147/"/>
    <hyperlink ref="B124" r:id="rId121" display="http://www.cinefilo.es/peliculas/el-vuelo-del-tren/20044/"/>
    <hyperlink ref="B312" r:id="rId122" display="http://www.cinefilo.es/peliculas/thor/15222/"/>
    <hyperlink ref="B183" r:id="rId123" display="http://www.cinefilo.es/peliculas/la-marca-del-angel/20046/"/>
    <hyperlink ref="B332" r:id="rId124" display="http://www.cinefilo.es/peliculas/vamos-a-hacer-dinero/20062/"/>
    <hyperlink ref="B306" r:id="rId125" display="http://www.cinefilo.es/peliculas/the-company-men/16982/"/>
    <hyperlink ref="B134" r:id="rId126" display="http://www.cinefilo.es/peliculas/fast-y-furious-5/18873/"/>
    <hyperlink ref="B316" r:id="rId127" display="http://www.cinefilo.es/peliculas/tokio-blues/20032/"/>
    <hyperlink ref="B122" r:id="rId128" display="http://www.cinefilo.es/peliculas/el-viaje-de-jane/20041/"/>
    <hyperlink ref="B120" r:id="rId129" display="http://www.cinefilo.es/peliculas/el-ultimo-exorcismo/18541/"/>
    <hyperlink ref="B277" r:id="rId130" display="http://www.cinefilo.es/peliculas/rompecabezas/19695/"/>
    <hyperlink ref="B117" r:id="rId131" display="http://www.cinefilo.es/peliculas/el-sicario-de-dios/19047/"/>
    <hyperlink ref="B15" r:id="rId132" display="http://www.cinefilo.es/peliculas/agua-para-elefantes/19698/"/>
    <hyperlink ref="B241" r:id="rId133" display="http://www.cinefilo.es/peliculas/no-lo-llames-amor-llamalo-x/19628/"/>
    <hyperlink ref="B53" r:id="rId134" display="http://www.cinefilo.es/peliculas/carta-blanca/18389/"/>
    <hyperlink ref="B224" r:id="rId135" display="http://www.cinefilo.es/peliculas/medianoche-en-paris/18240/"/>
    <hyperlink ref="B108" r:id="rId136" display="http://www.cinefilo.es/peliculas/el-inocente/19836/"/>
    <hyperlink ref="B318" r:id="rId137" display="http://www.cinefilo.es/peliculas/tournee/19909/"/>
    <hyperlink ref="B30" r:id="rId138" display="http://www.cinefilo.es/peliculas/arthur-y-la-guerra-de-los-mundos/19643/"/>
    <hyperlink ref="B99" r:id="rId139" display="http://www.cinefilo.es/peliculas/el-equipo-tigre-la-montana-de-los-mil-dragones/19905/"/>
    <hyperlink ref="B8" r:id="rId140" display="http://www.cinefilo.es/peliculas/estas-ahi/19969/"/>
    <hyperlink ref="B289" r:id="rId141" display="http://www.cinefilo.es/peliculas/sin-identidad/19445/"/>
    <hyperlink ref="B334" r:id="rId142" display="http://www.cinefilo.es/peliculas/versalles/16915/"/>
    <hyperlink ref="B330" r:id="rId143" display="http://www.cinefilo.es/peliculas/una-mujer-una-pistola-y-una-tienda-de-fideos-chinos/19691/"/>
    <hyperlink ref="B101" r:id="rId144" display="http://www.cinefilo.es/peliculas/el-extrano-caso-de-angelica/20042/"/>
    <hyperlink ref="B265" r:id="rId145" display="http://www.cinefilo.es/peliculas/piratas-del-caribe-en-mareas-misteriosas/16812/"/>
    <hyperlink ref="B162" r:id="rId146" display="http://www.cinefilo.es/peliculas/jacques-leonard-el-payo-chac/20191/"/>
    <hyperlink ref="B259" r:id="rId147" display="http://www.cinefilo.es/peliculas/pequenas-mentiras-sin-importancia/19896/"/>
    <hyperlink ref="B247" r:id="rId148" display="http://www.cinefilo.es/peliculas/nowhere-boy/18552/"/>
    <hyperlink ref="B97" r:id="rId149" display="http://www.cinefilo.es/peliculas/el-castor/19496/"/>
    <hyperlink ref="B284" r:id="rId150" display="http://www.cinefilo.es/peliculas/senna/19824/"/>
    <hyperlink ref="B90" r:id="rId151" display="http://www.cinefilo.es/peliculas/el-arbol/19687/"/>
    <hyperlink ref="B177" r:id="rId152" display="http://www.cinefilo.es/peliculas/la-doctrina-del-shock/18878/"/>
    <hyperlink ref="B342" r:id="rId153" display="http://www.cinefilo.es/peliculas/xmen-primera-generacion/17778/"/>
    <hyperlink ref="B6" r:id="rId154" display="http://www.cinefilo.es/peliculas/que-dilema/18871/"/>
    <hyperlink ref="B217" r:id="rId155" display="http://www.cinefilo.es/peliculas/mami-blue/20246/"/>
    <hyperlink ref="B158" r:id="rId156" display="http://www.cinefilo.es/peliculas/insidious/19664/"/>
    <hyperlink ref="B145" r:id="rId157" display="http://www.cinefilo.es/peliculas/hanna/18356/"/>
    <hyperlink ref="B84" r:id="rId158" display="http://www.cinefilo.es/peliculas/diario-de-greg-2-la-ley-de-rodrick/19713/"/>
    <hyperlink ref="B18" r:id="rId159" display="http://www.cinefilo.es/peliculas/almas-condenadas/18448/"/>
    <hyperlink ref="B238" r:id="rId160" display="http://www.cinefilo.es/peliculas/naufragio/20378/"/>
    <hyperlink ref="B336" r:id="rId161" display="http://www.cinefilo.es/peliculas/voces-desde-mozambique/20436/"/>
    <hyperlink ref="B322" r:id="rId162" display="http://www.cinefilo.es/peliculas/un-cuento-chino/20114/"/>
    <hyperlink ref="B17" r:id="rId163" display="http://www.cinefilo.es/peliculas/algo-prestado/20078/"/>
    <hyperlink ref="B123" r:id="rId164" display="http://www.cinefilo.es/peliculas/el-viaje-del-director-de-recursos-humanos/19688/"/>
    <hyperlink ref="B20" r:id="rId165" display="http://www.cinefilo.es/peliculas/america-una-historia-muy-portuguesa/20043/"/>
    <hyperlink ref="B168" r:id="rId166" display="http://www.cinefilo.es/peliculas/kung-fu-panda-2/15453/"/>
    <hyperlink ref="B226" r:id="rId167" display="http://www.cinefilo.es/peliculas/micmacs/18565/"/>
    <hyperlink ref="B274" r:id="rId168" display="http://www.cinefilo.es/peliculas/resacon-2-ahora-en-tailandia/17837/"/>
    <hyperlink ref="B68" r:id="rId169" display="http://www.cinefilo.es/peliculas/confucio/19904/"/>
    <hyperlink ref="B42" r:id="rId170" display="http://www.cinefilo.es/peliculas/blitz/20129/"/>
    <hyperlink ref="B293" r:id="rId171" display="http://www.cinefilo.es/peliculas/solo-una-noche/18442/"/>
    <hyperlink ref="B149" r:id="rId172" display="http://www.cinefilo.es/peliculas/hermano/20104/"/>
    <hyperlink ref="B57" r:id="rId173" display="http://www.cinefilo.es/peliculas/cena-de-amigos/18897/"/>
    <hyperlink ref="B41" r:id="rId174" display="http://www.cinefilo.es/peliculas/blackthorn-sin-destino/20113/"/>
    <hyperlink ref="B319" r:id="rId175" display="http://www.cinefilo.es/peliculas/transformers-3-el-lado-oscuro-de-la-luna/15515/"/>
    <hyperlink ref="B76" r:id="rId176" display="http://www.cinefilo.es/peliculas/cuando-un-hombre-vuelve-a-casa/20435/"/>
    <hyperlink ref="B337" r:id="rId177" display="http://www.cinefilo.es/peliculas/win-win-ganamos-todos/20217/"/>
    <hyperlink ref="B45" r:id="rId178" display="http://www.cinefilo.es/peliculas/caballeros-princesas-y-otras-bestias/17169/"/>
    <hyperlink ref="B329" r:id="rId179" display="http://www.cinefilo.es/peliculas/una-mujer-en-africa/19685/"/>
    <hyperlink ref="B52" r:id="rId180" display="http://www.cinefilo.es/peliculas/cars-2/13486/"/>
    <hyperlink ref="B33" r:id="rId181" display="http://www.cinefilo.es/peliculas/bad-teacher/19862/"/>
    <hyperlink ref="B21" r:id="rId182" display="http://www.cinefilo.es/peliculas/amigos/19919/"/>
    <hyperlink ref="B35" r:id="rId183" display="http://www.cinefilo.es/peliculas/beginners-principiantes/19101/"/>
    <hyperlink ref="B38" r:id="rId184" display="http://www.cinefilo.es/peliculas/betty-anne-waters/19773/"/>
    <hyperlink ref="B102" r:id="rId185" display="http://www.cinefilo.es/peliculas/el-fin-es-mi-principio/20194/"/>
    <hyperlink ref="B248" r:id="rId186" display="http://www.cinefilo.es/peliculas/nuestra-cancion-de-amor/20021/"/>
    <hyperlink ref="B70" r:id="rId187" display="http://www.cinefilo.es/peliculas/convencion-en-cedar-rapids/20152/"/>
    <hyperlink ref="B60" r:id="rId188" display="http://www.cinefilo.es/peliculas/cirkus-columbia/20138/"/>
    <hyperlink ref="B148" r:id="rId189" display="http://www.cinefilo.es/peliculas/harry-potter-y-las-reliquias-de-la-muerte-parte-2/9809/"/>
    <hyperlink ref="B106" r:id="rId190" display="http://www.cinefilo.es/peliculas/el-hombre-de-al-lado/20099/"/>
    <hyperlink ref="B188" r:id="rId191" display="http://www.cinefilo.es/peliculas/la-prima-cosa-bella/20089/"/>
    <hyperlink ref="B302" r:id="rId192" display="http://www.cinefilo.es/peliculas/templario/20087/"/>
    <hyperlink ref="B287" r:id="rId193" display="http://www.cinefilo.es/peliculas/silencio-de-amor/20111/"/>
    <hyperlink ref="B211" r:id="rId194" display="http://www.cinefilo.es/peliculas/los-pinguinos-del-sr-poper/20088/"/>
    <hyperlink ref="B257" r:id="rId195" display="http://www.cinefilo.es/peliculas/paul/17105/"/>
    <hyperlink ref="B192" r:id="rId196" display="http://www.cinefilo.es/peliculas/la-victima-perfecta/19467/"/>
    <hyperlink ref="B109" r:id="rId197" display="http://www.cinefilo.es/peliculas/el-mundo-es-grande-y-la-felicidad-esta-a-la-vuelta-de-la-esquina/20211/"/>
    <hyperlink ref="B212" r:id="rId198" display="http://www.cinefilo.es/peliculas/los-pitufos/18721/"/>
    <hyperlink ref="B142" r:id="rId199" display="http://www.cinefilo.es/peliculas/green-lantern-linterna-verde/15220/"/>
    <hyperlink ref="B96" r:id="rId200" display="http://www.cinefilo.es/peliculas/el-caso-farewell/18869/"/>
    <hyperlink ref="B186" r:id="rId201" display="http://www.cinefilo.es/peliculas/la-oportunidad-de-mi-vida/20400/"/>
    <hyperlink ref="B199" r:id="rId202" display="http://www.cinefilo.es/peliculas/las-manos-en-el-aire/20398/"/>
    <hyperlink ref="B48" r:id="rId203" display="http://www.cinefilo.es/peliculas/capitan-america-el-primer-vengador/14223/"/>
    <hyperlink ref="B112" r:id="rId204" display="http://www.cinefilo.es/peliculas/el-origen-del-planeta-de-los-simios/18736/"/>
    <hyperlink ref="B11" r:id="rId205" display="http://www.cinefilo.es/peliculas/13-asesinos/20437/"/>
    <hyperlink ref="B344" r:id="rId206" display="http://www.cinefilo.es/peliculas/zooloco/19398/"/>
    <hyperlink ref="B169" r:id="rId207" display="http://www.cinefilo.es/peliculas/la-boda-de-mi-mejor-amiga/19811/"/>
    <hyperlink ref="B202" r:id="rId208" display="http://www.cinefilo.es/peliculas/le-quattro-volte/20335/"/>
    <hyperlink ref="B219" r:id="rId209" display="http://www.cinefilo.es/peliculas/manuale-damore-3-las-edades-del-amor/20486/"/>
    <hyperlink ref="B67" r:id="rId210" display="http://www.cinefilo.es/peliculas/conan-el-barbaro/18062/"/>
    <hyperlink ref="B299" r:id="rId211" display="http://www.cinefilo.es/peliculas/super-8/18469/"/>
    <hyperlink ref="B86" r:id="rId212" display="http://www.cinefilo.es/peliculas/dinero-facil/19690/"/>
    <hyperlink ref="B300" r:id="rId213" display="http://www.cinefilo.es/peliculas/super-brother/19437/"/>
    <hyperlink ref="B140" r:id="rId214" display="http://www.cinefilo.es/peliculas/gianni-y-sus-mujeres/20112/"/>
    <hyperlink ref="B204" r:id="rId215" display="http://www.cinefilo.es/peliculas/lo-contrario-al-amor/20103/"/>
    <hyperlink ref="B81" r:id="rId216" display="http://www.cinefilo.es/peliculas/destino-final-5/19444/"/>
    <hyperlink ref="B262" r:id="rId217" display="http://www.cinefilo.es/peliculas/phineas-y-ferb-la-pelicula-a-traves-de-la-segunda-dimension/19809/"/>
    <hyperlink ref="B24" r:id="rId218" display="http://www.cinefilo.es/peliculas/animals-united/20020/"/>
    <hyperlink ref="B73" r:id="rId219" display="http://www.cinefilo.es/peliculas/cowboys-y-aliens/17941/"/>
    <hyperlink ref="B233" r:id="rId220" display="http://www.cinefilo.es/peliculas/monte-carlo/19761/"/>
    <hyperlink ref="B187" r:id="rId221" display="http://www.cinefilo.es/peliculas/la-piel-que-habito/17121/"/>
    <hyperlink ref="B93" r:id="rId222" display="http://www.cinefilo.es/peliculas/el-cairo-678/20618/"/>
    <hyperlink ref="B297" r:id="rId223" display="http://www.cinefilo.es/peliculas/stella/20489/"/>
    <hyperlink ref="B218" r:id="rId224" display="http://www.cinefilo.es/peliculas/mammuth/20196/"/>
    <hyperlink ref="B40" r:id="rId225" display="http://www.cinefilo.es/peliculas/black-heaven/20522/"/>
    <hyperlink ref="B176" r:id="rId226" display="http://www.cinefilo.es/peliculas/la-deuda/18875/"/>
    <hyperlink ref="B246" r:id="rId227" display="http://www.cinefilo.es/peliculas/noche-de-miedo/19273/"/>
    <hyperlink ref="B28" r:id="rId228" display="http://www.cinefilo.es/peliculas/arrietty-y-el-mundo-de-los-diminutos/19100/"/>
    <hyperlink ref="B63" r:id="rId229" display="http://www.cinefilo.es/peliculas/colombiana/20117/"/>
    <hyperlink ref="B91" r:id="rId230" display="http://www.cinefilo.es/peliculas/el-arbol-de-la-vida/9484/"/>
    <hyperlink ref="B170" r:id="rId231" display="http://www.cinefilo.es/peliculas/la-cara-oculta/20441/"/>
    <hyperlink ref="B64" r:id="rId232" display="http://www.cinefilo.es/peliculas/como-acabar-con-tu-jefe/19133/"/>
    <hyperlink ref="B208" r:id="rId233" display="http://www.cinefilo.es/peliculas/los-amos-de-brooklyn/18012/"/>
    <hyperlink ref="B210" r:id="rId234" display="http://www.cinefilo.es/peliculas/los-pasos-dobles/20688/"/>
    <hyperlink ref="B166" r:id="rId235" display="http://www.cinefilo.es/peliculas/kerity-la-casa-de-los-cuentos/20689/"/>
    <hyperlink ref="B200" r:id="rId236" display="http://www.cinefilo.es/peliculas/las-oficinas-de-dios/20696/"/>
    <hyperlink ref="B66" r:id="rId237" display="http://www.cinefilo.es/peliculas/con-derecho-a-roce/19396/"/>
    <hyperlink ref="B240" r:id="rId238" display="http://www.cinefilo.es/peliculas/no-habra-paz-para-los-malvados/20036/"/>
    <hyperlink ref="B56" r:id="rId239" display="http://www.cinefilo.es/peliculas/catalunya-uber-alles/20705/"/>
    <hyperlink ref="B136" r:id="rId240" display="http://www.cinefilo.es/peliculas/four-lions/20090/"/>
    <hyperlink ref="B214" r:id="rId241" display="http://www.cinefilo.es/peliculas/los-tres-mosqueteros-en-3d/19119/"/>
    <hyperlink ref="B263" r:id="rId242" display="http://www.cinefilo.es/peliculas/pina/21112/"/>
    <hyperlink ref="B195" r:id="rId243" display="http://www.cinefilo.es/peliculas/larry-crowne-nunca-es-tarde/19798/"/>
    <hyperlink ref="B92" r:id="rId244" display="http://www.cinefilo.es/peliculas/el-arte-de-pasar-de-todo/20567/"/>
    <hyperlink ref="B164" r:id="rId245" display="http://www.cinefilo.es/peliculas/johnny-english-returns/19072/"/>
    <hyperlink ref="B294" r:id="rId246" display="http://www.cinefilo.es/peliculas/somewhere/16026/"/>
    <hyperlink ref="B270" r:id="rId247" display="http://www.cinefilo.es/peliculas/prom/19463/"/>
    <hyperlink ref="B295" r:id="rId248" display="http://www.cinefilo.es/peliculas/son-of-babylon/20691/"/>
    <hyperlink ref="B237" r:id="rId249" display="http://www.cinefilo.es/peliculas/nader-y-simin-una-separacion/20402/"/>
    <hyperlink ref="B107" r:id="rId250" display="http://www.cinefilo.es/peliculas/el-ilusionista/19540/"/>
    <hyperlink ref="B159" r:id="rId251" display="http://www.cinefilo.es/peliculas/intruders/18824/"/>
    <hyperlink ref="B49" r:id="rId252" display="http://www.cinefilo.es/peliculas/capitan-trueno-y-el-santo-grial/7872/"/>
    <hyperlink ref="B201" r:id="rId253" display="http://www.cinefilo.es/peliculas/las-razones-del-corazon/19863/"/>
    <hyperlink ref="B74" r:id="rId254" display="http://www.cinefilo.es/peliculas/crazy-stupid-love/19790/"/>
    <hyperlink ref="B118" r:id="rId255" display="http://www.cinefilo.es/peliculas/el-sueno-de-ivan/20642/"/>
    <hyperlink ref="B292" r:id="rId256" display="http://www.cinefilo.es/peliculas/sin-salida/19509/"/>
    <hyperlink ref="B228" r:id="rId257" display="http://www.cinefilo.es/peliculas/mientras-duermes/19877/"/>
    <hyperlink ref="B37" r:id="rId258" display="http://www.cinefilo.es/peliculas/bertsolari/20736/"/>
    <hyperlink ref="B251" r:id="rId259" display="http://www.cinefilo.es/peliculas/one-day-siempre-el-mismo-dia/19171/"/>
    <hyperlink ref="B26" r:id="rId260" display="http://www.cinefilo.es/peliculas/another-year/19473/"/>
    <hyperlink ref="B69" r:id="rId261" display="http://www.cinefilo.es/peliculas/contagio/18009/"/>
    <hyperlink ref="B80" r:id="rId262" display="http://www.cinefilo.es/peliculas/de-mayor-quiero-ser-soldado/20745/"/>
    <hyperlink ref="B129" r:id="rId263" display="http://www.cinefilo.es/peliculas/encontre-al-diablo/20802/"/>
    <hyperlink ref="B320" r:id="rId264" display="http://www.cinefilo.es/peliculas/transgression/20563/"/>
    <hyperlink ref="B324" r:id="rId265" display="http://www.cinefilo.es/peliculas/un-gato-en-paris/20817/"/>
    <hyperlink ref="B303" r:id="rId266" display="http://www.cinefilo.es/peliculas/tentacion-en-manhattan/20286/"/>
    <hyperlink ref="B137" r:id="rId267" display="http://www.cinefilo.es/peliculas/fucsia-la-mini-bruja/20725/"/>
    <hyperlink ref="B256" r:id="rId268" display="http://www.cinefilo.es/peliculas/paranormal-activity-3/19859/"/>
    <hyperlink ref="B254" r:id="rId269" display="http://www.cinefilo.es/peliculas/otra-tierra/20568/"/>
    <hyperlink ref="B173" r:id="rId270" display="http://www.cinefilo.es/peliculas/la-cosa-the-thing/18724/"/>
    <hyperlink ref="B221" r:id="rId271" display="http://www.cinefilo.es/peliculas/margin-call/19845/"/>
    <hyperlink ref="B194" r:id="rId272" display="http://www.cinefilo.es/peliculas/la-voz-dormida/20215/"/>
    <hyperlink ref="B133" r:id="rId273" display="http://www.cinefilo.es/peliculas/eva/18903/"/>
    <hyperlink ref="B314" r:id="rId274" display="http://www.cinefilo.es/peliculas/timidos-anonimos/20060/"/>
    <hyperlink ref="B197" r:id="rId275" display="http://www.cinefilo.es/peliculas/las-aventuras-de-tintin-el-secreto-del-unicornio/14722/"/>
    <hyperlink ref="B85" r:id="rId276" display="http://www.cinefilo.es/peliculas/dime-con-cuantos/20570/"/>
    <hyperlink ref="B144" r:id="rId277" display="http://www.cinefilo.es/peliculas/habemus-papam/20144/"/>
    <hyperlink ref="B75" r:id="rId278" display="http://www.cinefilo.es/peliculas/criadas-y-senoras/19124/"/>
    <hyperlink ref="B111" r:id="rId279" display="http://www.cinefilo.es/peliculas/el-nino-de-la-bicicleta/20150/"/>
    <hyperlink ref="B333" r:id="rId280" display="http://www.cinefilo.es/peliculas/verbo/18798/"/>
    <hyperlink ref="B225" r:id="rId281" display="http://www.cinefilo.es/peliculas/melancolia/19294/"/>
    <hyperlink ref="B135" r:id="rId282" display="http://www.cinefilo.es/peliculas/footloose/18768/"/>
    <hyperlink ref="B313" r:id="rId283" display="http://www.cinefilo.es/peliculas/tiburon-3d-la-presa/20627/"/>
    <hyperlink ref="B325" r:id="rId284" display="http://www.cinefilo.es/peliculas/un-golpe-de-altura/19510/"/>
    <hyperlink ref="B83" r:id="rId285" display="http://www.cinefilo.es/peliculas/detras-de-las-paredes/18388/"/>
    <hyperlink ref="B59" r:id="rId286" display="http://www.cinefilo.es/peliculas/cinco-metros-cuadrados/20463/"/>
    <hyperlink ref="B190" r:id="rId287" display="http://www.cinefilo.es/peliculas/la-sombra-de-evita-volvere-y-sere-millones/20517/"/>
    <hyperlink ref="B180" r:id="rId288" display="http://www.cinefilo.es/peliculas/la-guerra-de-los-botones/20643/"/>
    <hyperlink ref="B13" r:id="rId289" display="http://www.cinefilo.es/peliculas/30-minutos-o-menos/19272/"/>
    <hyperlink ref="B25" r:id="rId290" display="http://www.cinefilo.es/peliculas/anonymous/18378/"/>
    <hyperlink ref="B207" r:id="rId291" display="http://www.cinefilo.es/peliculas/london-boulevard/20064/"/>
    <hyperlink ref="B167" r:id="rId292" display="http://www.cinefilo.es/peliculas/kika-superbruja-2-el-viaje-a-mandolan/19464/"/>
    <hyperlink ref="B179" r:id="rId293" display="http://www.cinefilo.es/peliculas/la-gran-aventura-de-winter-el-delfin/19840/"/>
    <hyperlink ref="B323" r:id="rId294" display="http://www.cinefilo.es/peliculas/un-dios-salvaje/20108/"/>
    <hyperlink ref="B189" r:id="rId295" display="http://www.cinefilo.es/peliculas/la-saga-crepusculo-amanecer-parte-1/17660/"/>
    <hyperlink ref="B31" r:id="rId296" display="http://www.cinefilo.es/peliculas/asesinos-de-elite/20293/"/>
    <hyperlink ref="B340" r:id="rId297" display="http://www.cinefilo.es/peliculas/winx-3d-la-aventura-magica/20726/"/>
    <hyperlink ref="B223" r:id="rId298" display="http://www.cinefilo.es/peliculas/medianeras/20735/"/>
    <hyperlink ref="B255" r:id="rId299" display="http://www.cinefilo.es/peliculas/panico-en-la-granja/20906/"/>
    <hyperlink ref="B285" r:id="rId300" display="http://www.cinefilo.es/peliculas/si-no-nosotros-quien/20799/"/>
    <hyperlink ref="B104" r:id="rId301" display="http://www.cinefilo.es/peliculas/el-gato-con-botas/7057/"/>
    <hyperlink ref="B171" r:id="rId302" display="http://www.cinefilo.es/peliculas/la-chica-mas-feliz-del-mundo/20523/"/>
    <hyperlink ref="B268" r:id="rId303" display="http://www.cinefilo.es/peliculas/premonicion/19118/"/>
    <hyperlink ref="B315" r:id="rId304" display="http://www.cinefilo.es/peliculas/todo-un-hombre/20928/"/>
    <hyperlink ref="B327" r:id="rId305" display="http://www.cinefilo.es/peliculas/un-metodo-peligroso/19305/"/>
    <hyperlink ref="B163" r:id="rId306" display="http://www.cinefilo.es/peliculas/jane-eyre/19093/"/>
    <hyperlink ref="B335" r:id="rId307" display="http://www.cinefilo.es/peliculas/vicky-el-vikingo-y-el-martillo-de-thor/20628/"/>
    <hyperlink ref="B172" r:id="rId308" display="http://www.cinefilo.es/peliculas/la-conspiracion/18357/"/>
    <hyperlink ref="B275" r:id="rId309" display="http://www.cinefilo.es/peliculas/restless/19341/"/>
    <hyperlink ref="B155" r:id="rId310" display="http://www.cinefilo.es/peliculas/in-time/19306/"/>
    <hyperlink ref="B138" r:id="rId311" display="http://www.cinefilo.es/peliculas/fuga-de-cerebros-2/19902/"/>
    <hyperlink ref="B14" r:id="rId312" display="http://www.cinefilo.es/peliculas/acero-puro/18398/"/>
    <hyperlink ref="B146" r:id="rId313" display="http://www.cinefilo.es/peliculas/happy-feet-2/18343/"/>
    <hyperlink ref="B29" r:id="rId314" display="http://www.cinefilo.es/peliculas/arthur-christmas-operacion-regalo/19668/"/>
    <hyperlink ref="B252" r:id="rId315" display="http://www.cinefilo.es/peliculas/open-24h/21095/"/>
    <hyperlink ref="B32" r:id="rId316" display="http://www.cinefilo.es/peliculas/attack-the-block/19883/"/>
    <hyperlink ref="B178" r:id="rId317" display="http://www.cinefilo.es/peliculas/la-fuente-de-las-mujeres/20715/"/>
    <hyperlink ref="B205" r:id="rId318" display="http://www.cinefilo.es/peliculas/lo-mas-importante-de-la-vida-es-no-haber-muerto/21008/"/>
    <hyperlink ref="B305" r:id="rId319" display="http://www.cinefilo.es/peliculas/the-artist/20148/"/>
    <hyperlink ref="B103" r:id="rId320" display="http://www.cinefilo.es/peliculas/el-futuro/19784/"/>
    <hyperlink ref="B230" r:id="rId321" display="http://www.cinefilo.es/peliculas/mision-imposible-4-protocolo-fantasma/17090/"/>
    <hyperlink ref="B36" r:id="rId322" display="http://www.cinefilo.es/peliculas/bellos-suicidios/21007/"/>
    <hyperlink ref="B261" r:id="rId323" display="http://www.cinefilo.es/peliculas/perros-de-paja-straw-dogs/20131/"/>
    <hyperlink ref="B19" r:id="rId324" display="http://www.cinefilo.es/peliculas/alvin-y-las-ardillas-3/18071/"/>
    <hyperlink ref="B216" r:id="rId325" display="http://www.cinefilo.es/peliculas/maktub/19734/"/>
    <hyperlink ref="B114" r:id="rId326" display="http://www.cinefilo.es/peliculas/el-rey-leon-en-disney-digital-3d/19950/"/>
    <hyperlink ref="B258" r:id="rId327" display="http://www.cinefilo.es/peliculas/pepe-y-rubianes/21032/"/>
    <hyperlink ref="B278" r:id="rId328" display="http://www.cinefilo.es/peliculas/route-irish/19876/"/>
    <hyperlink ref="B119" r:id="rId329" display="http://www.cinefilo.es/peliculas/el-topo/20288/"/>
    <hyperlink ref="B71" r:id="rId330" display="http://www.cinefilo.es/peliculas/copito-de-nieve/18668/"/>
    <hyperlink ref="B95" r:id="rId331" display="http://www.cinefilo.es/peliculas/el-cascanueces-en-3d/19070/"/>
    <hyperlink ref="B244" r:id="rId332" display="http://www.cinefilo.es/peliculas/no-tengas-miedo-a-la-oscuridad/17087/"/>
    <hyperlink ref="B154" r:id="rId333" display="http://www.cinefilo.es/peliculas/immortals/18528/"/>
    <hyperlink ref="B272" r:id="rId334" display="http://www.cinefilo.es/peliculas/rare-exports-un-cuento-gamberro-de-navidad/19903/"/>
    <hyperlink ref="B245" r:id="rId335" display="http://www.cinefilo.es/peliculas/noche-de-fin-de-ano/19841/"/>
    <hyperlink ref="B105" r:id="rId336" display="http://www.cinefilo.es/peliculas/el-havre/20737/"/>
    <hyperlink ref="B266" r:id="rId337" display="http://www.cinefilo.es/peliculas/porfirio/20994/"/>
    <hyperlink ref="B343" r:id="rId338" display="http://www.cinefilo.es/peliculas/xp3d/20110/"/>
    <hyperlink ref="B326" r:id="rId339" display="http://www.cinefilo.es/peliculas/un-lugar-para-sonar/19323/"/>
    <hyperlink ref="B94" r:id="rId340" display="http://www.cinefilo.es/peliculas/el-cambiazo/19296/"/>
    <hyperlink ref="B88" r:id="rId341" display="http://www.cinefilo.es/peliculas/drive/20149/"/>
  </hyperlinks>
  <printOptions/>
  <pageMargins left="0.75" right="0.75" top="1" bottom="1" header="0" footer="0"/>
  <pageSetup horizontalDpi="600" verticalDpi="600" orientation="portrait" paperSize="9" r:id="rId343"/>
  <drawing r:id="rId3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ForoDVD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Votaciones ForoDVD mejores películas del 2011</dc:title>
  <dc:subject/>
  <dc:creator>homecinemaniaco</dc:creator>
  <cp:keywords/>
  <dc:description>Sígueme en twitter: @homecinemaniaco</dc:description>
  <cp:lastModifiedBy>Juanjo</cp:lastModifiedBy>
  <dcterms:created xsi:type="dcterms:W3CDTF">2009-02-06T18:53:24Z</dcterms:created>
  <dcterms:modified xsi:type="dcterms:W3CDTF">2012-02-13T08:29:58Z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