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5180" windowHeight="11580" activeTab="0"/>
  </bookViews>
  <sheets>
    <sheet name="Votaciones 2015" sheetId="1" r:id="rId1"/>
  </sheets>
  <definedNames>
    <definedName name="PUNTOS">'Votaciones 2015'!$E$6:$E$448</definedName>
    <definedName name="VOTADAS">'Votaciones 2015'!$C$450</definedName>
  </definedNames>
  <calcPr fullCalcOnLoad="1"/>
</workbook>
</file>

<file path=xl/sharedStrings.xml><?xml version="1.0" encoding="utf-8"?>
<sst xmlns="http://schemas.openxmlformats.org/spreadsheetml/2006/main" count="1352" uniqueCount="1344">
  <si>
    <t>Francis Lawrence</t>
  </si>
  <si>
    <t>Denis Villeneuve</t>
  </si>
  <si>
    <r>
      <t xml:space="preserve">Forero que realiza la votación: </t>
    </r>
    <r>
      <rPr>
        <b/>
        <sz val="12"/>
        <color indexed="10"/>
        <rFont val="Arial"/>
        <family val="2"/>
      </rPr>
      <t>[escribe aquí tu nick en FORODVD]</t>
    </r>
  </si>
  <si>
    <t xml:space="preserve">Enviar a ---&gt; homecinemaniaco@gmail.com  </t>
  </si>
  <si>
    <t>Dirigida por</t>
  </si>
  <si>
    <t>PUNTUACION</t>
  </si>
  <si>
    <t>nota puntuaciones:</t>
  </si>
  <si>
    <t>Espantosa</t>
  </si>
  <si>
    <t>Floja</t>
  </si>
  <si>
    <t>Normalilla</t>
  </si>
  <si>
    <t>Buena</t>
  </si>
  <si>
    <t>Muy buena</t>
  </si>
  <si>
    <t>De las mejores</t>
  </si>
  <si>
    <t>Woody Allen</t>
  </si>
  <si>
    <t>ESTADISTICAS</t>
  </si>
  <si>
    <t>Número de películas votadas</t>
  </si>
  <si>
    <t>Puntuación media otorgada</t>
  </si>
  <si>
    <t>Películas "espantosas"</t>
  </si>
  <si>
    <t>Películas "flojas"</t>
  </si>
  <si>
    <t>Películas "normalillas"</t>
  </si>
  <si>
    <t>Películas "buenas"</t>
  </si>
  <si>
    <t>Películas "muy buenas"</t>
  </si>
  <si>
    <t>Películas "de las mejores"</t>
  </si>
  <si>
    <t>PELICULA    (click para ver ficha)</t>
  </si>
  <si>
    <t>Ridley Scott</t>
  </si>
  <si>
    <t>Sígueme en twitter:</t>
  </si>
  <si>
    <t>@homecinemaniaco</t>
  </si>
  <si>
    <t>Richard Linklater</t>
  </si>
  <si>
    <t>Isabel Coixet</t>
  </si>
  <si>
    <t>Paolo Virzì</t>
  </si>
  <si>
    <t>Kenneth Branagh</t>
  </si>
  <si>
    <t>Gabriele Salvatores</t>
  </si>
  <si>
    <t>Ventura Pons</t>
  </si>
  <si>
    <t>J.C. Chandor</t>
  </si>
  <si>
    <t>Stephen Frears</t>
  </si>
  <si>
    <t>François Ozon</t>
  </si>
  <si>
    <t>Jean-Marc Vallée</t>
  </si>
  <si>
    <t>Emilio Martínez Lázaro</t>
  </si>
  <si>
    <t>Jaume Collet-Serra</t>
  </si>
  <si>
    <t>Noah Baumbach</t>
  </si>
  <si>
    <t>Colin Trevorrow</t>
  </si>
  <si>
    <t>Bille August</t>
  </si>
  <si>
    <t>Camille Delamarre</t>
  </si>
  <si>
    <t>Víctor Matellano</t>
  </si>
  <si>
    <t>Laurent Cantet</t>
  </si>
  <si>
    <t>Seth MacFarlane</t>
  </si>
  <si>
    <t>David Ayer</t>
  </si>
  <si>
    <t>Hannes Holm</t>
  </si>
  <si>
    <t>Guillaume Nicloux</t>
  </si>
  <si>
    <t>Clint Eastwood</t>
  </si>
  <si>
    <t>Anton Corbijn</t>
  </si>
  <si>
    <t>Wes Ball</t>
  </si>
  <si>
    <t>David Gordon Green</t>
  </si>
  <si>
    <t>John Erick Dowdle</t>
  </si>
  <si>
    <t>Giacomo Campiotti</t>
  </si>
  <si>
    <t>Susanne Bier</t>
  </si>
  <si>
    <t>Ignacio Vilar</t>
  </si>
  <si>
    <t>María Ripoll</t>
  </si>
  <si>
    <t>Richard Glatzer, Wash Westmoreland</t>
  </si>
  <si>
    <t>A Esmorga</t>
  </si>
  <si>
    <t>Frío en julio</t>
  </si>
  <si>
    <t>Jim Mickle</t>
  </si>
  <si>
    <t>The Imitation Game (Descifrando Enigma)</t>
  </si>
  <si>
    <t>Morten Tyldum</t>
  </si>
  <si>
    <t>El jugador (2014)</t>
  </si>
  <si>
    <t>Rupert Wyatt</t>
  </si>
  <si>
    <t>El séptimo hijo</t>
  </si>
  <si>
    <t>Sergey Bodrov</t>
  </si>
  <si>
    <t>Leviatán</t>
  </si>
  <si>
    <t>Andrei Zvyagintsev</t>
  </si>
  <si>
    <t>Cómo acabar sin tu jefe 2</t>
  </si>
  <si>
    <t>Sean Anders</t>
  </si>
  <si>
    <t>Walesa, la esperanza de un pueblo</t>
  </si>
  <si>
    <t>Andrzej Wajda</t>
  </si>
  <si>
    <t>Se nos fue de las manos</t>
  </si>
  <si>
    <t>Philippe Lacheau, Nicolas Benamou</t>
  </si>
  <si>
    <t>Messi</t>
  </si>
  <si>
    <t>Álex de la Iglesia</t>
  </si>
  <si>
    <t>Paddington</t>
  </si>
  <si>
    <t>Paul King</t>
  </si>
  <si>
    <t>Corazones de acero</t>
  </si>
  <si>
    <t>Birdman (o la inesperada virtud de la ignorancia)</t>
  </si>
  <si>
    <t>Alejandro González Iñárritu</t>
  </si>
  <si>
    <t>Quédate conmigo</t>
  </si>
  <si>
    <t>Michael McGowan</t>
  </si>
  <si>
    <t>Luna en Brasil</t>
  </si>
  <si>
    <t>Bruno Barreto</t>
  </si>
  <si>
    <t>Stonehearst Asylum</t>
  </si>
  <si>
    <t>Brad Anderson</t>
  </si>
  <si>
    <t>La teoría del todo</t>
  </si>
  <si>
    <t>James Marsh</t>
  </si>
  <si>
    <t>Whiplash</t>
  </si>
  <si>
    <t>Damien Chazelle</t>
  </si>
  <si>
    <t>Babadook</t>
  </si>
  <si>
    <t>Jennifer Kent</t>
  </si>
  <si>
    <t>V3nganza</t>
  </si>
  <si>
    <t>Olivier Megaton</t>
  </si>
  <si>
    <t>Siempre Alice</t>
  </si>
  <si>
    <t>Hector y el secreto de la felicidad</t>
  </si>
  <si>
    <t>Peter Chelsom</t>
  </si>
  <si>
    <t>Somos lo que somos</t>
  </si>
  <si>
    <t>‘71</t>
  </si>
  <si>
    <t>Yann Demange</t>
  </si>
  <si>
    <t>Into the Woods</t>
  </si>
  <si>
    <t>Rob Marshall</t>
  </si>
  <si>
    <t>Autómata</t>
  </si>
  <si>
    <t>Gabe Ibáñez</t>
  </si>
  <si>
    <t>No llores, vuela</t>
  </si>
  <si>
    <t>Claudia Llosa</t>
  </si>
  <si>
    <t>La conspiración del silencio</t>
  </si>
  <si>
    <t>Giulio Ricciarelli</t>
  </si>
  <si>
    <t>Camino a la escuela</t>
  </si>
  <si>
    <t>Pascal Plisson</t>
  </si>
  <si>
    <t>La reconstrucción</t>
  </si>
  <si>
    <t>Juan Taratuto</t>
  </si>
  <si>
    <t>Redirected</t>
  </si>
  <si>
    <t>Emilis Velyvis</t>
  </si>
  <si>
    <t>Nightcrawler</t>
  </si>
  <si>
    <t>Dan Gilroy</t>
  </si>
  <si>
    <t>Alma salvaje</t>
  </si>
  <si>
    <t>Annie</t>
  </si>
  <si>
    <t>Will Gluck</t>
  </si>
  <si>
    <t>Blackhat (Amenaza en la red)</t>
  </si>
  <si>
    <t>Michael Mann</t>
  </si>
  <si>
    <t>Capitán Harlock</t>
  </si>
  <si>
    <t>Shinji Aramaki</t>
  </si>
  <si>
    <t>Project Almanac</t>
  </si>
  <si>
    <t>Dean Israelite</t>
  </si>
  <si>
    <t>Las ovejas no pierden el tren</t>
  </si>
  <si>
    <t>Álvaro Fernández Armero</t>
  </si>
  <si>
    <t>Eva Van End</t>
  </si>
  <si>
    <t>Michiel Ten Horn</t>
  </si>
  <si>
    <t>El destino de Jupiter</t>
  </si>
  <si>
    <t>Andy Wachowski, Lana Wachowski</t>
  </si>
  <si>
    <t>Foxcatcher</t>
  </si>
  <si>
    <t>Bennett Miller</t>
  </si>
  <si>
    <t>The Interview</t>
  </si>
  <si>
    <t>Evan Goldberg, Seth Rogen</t>
  </si>
  <si>
    <t>Timbuktu</t>
  </si>
  <si>
    <t>Abderrahmane Sissako</t>
  </si>
  <si>
    <t>Tusk</t>
  </si>
  <si>
    <t>Kevin Smith</t>
  </si>
  <si>
    <t>Bob Esponja: Un héroe fuera del agua</t>
  </si>
  <si>
    <t>Paul Tibbitt</t>
  </si>
  <si>
    <t>Cincuenta sombras de Grey</t>
  </si>
  <si>
    <t>Sam Taylor-Johnson</t>
  </si>
  <si>
    <t>No confíes en nadie</t>
  </si>
  <si>
    <t>Rowan Joffé</t>
  </si>
  <si>
    <t>Red Army</t>
  </si>
  <si>
    <t>Gabe Polsky</t>
  </si>
  <si>
    <t>La señal</t>
  </si>
  <si>
    <t>William Eubank</t>
  </si>
  <si>
    <t>El francotirador</t>
  </si>
  <si>
    <t>El libro de la vida</t>
  </si>
  <si>
    <t>Jorge R. Gutiérrez</t>
  </si>
  <si>
    <t>Avanti popolo</t>
  </si>
  <si>
    <t>Michael Wahrmann</t>
  </si>
  <si>
    <t>Samba</t>
  </si>
  <si>
    <t>Olivier Nakache, Eric Toledano</t>
  </si>
  <si>
    <t>Kingsman: Servicio secreto</t>
  </si>
  <si>
    <t>Matthew Vaughn</t>
  </si>
  <si>
    <t>Fuerza mayor</t>
  </si>
  <si>
    <t>Ruben Östlund</t>
  </si>
  <si>
    <t>Ex_Machina</t>
  </si>
  <si>
    <t>Alex Garland</t>
  </si>
  <si>
    <t>La mujer de negro: El ángel de la muerte</t>
  </si>
  <si>
    <t>Tom Harper</t>
  </si>
  <si>
    <t>El país de las maravillas</t>
  </si>
  <si>
    <t>Alice Rohrwacher</t>
  </si>
  <si>
    <t>Amazonas, el camino de la cocaína</t>
  </si>
  <si>
    <t>David Beriain</t>
  </si>
  <si>
    <t>Selma</t>
  </si>
  <si>
    <t>Ava DuVernay</t>
  </si>
  <si>
    <t>Calvary</t>
  </si>
  <si>
    <t>John Michael McDonagh</t>
  </si>
  <si>
    <t>Perdiendo el norte</t>
  </si>
  <si>
    <t>Nacho G. Velilla</t>
  </si>
  <si>
    <t>Lawless (Sin ley)</t>
  </si>
  <si>
    <t>John Hillcoat</t>
  </si>
  <si>
    <t>Maps to the Stars</t>
  </si>
  <si>
    <t>David Cronenberg</t>
  </si>
  <si>
    <t>En tercera persona</t>
  </si>
  <si>
    <t>Paul Haggis</t>
  </si>
  <si>
    <t>Refugiado</t>
  </si>
  <si>
    <t>Diego Lerman</t>
  </si>
  <si>
    <t>Oculus: El espejo del mal</t>
  </si>
  <si>
    <t>Mike Flanagan</t>
  </si>
  <si>
    <t>Zombeavers (Castores zombies)</t>
  </si>
  <si>
    <t>Jordan Rubin</t>
  </si>
  <si>
    <t>Los Caballeros del Zodiaco: La leyenda del Santuario</t>
  </si>
  <si>
    <t>Keiichi Sato</t>
  </si>
  <si>
    <t>The Target (El objetivo)</t>
  </si>
  <si>
    <t>Chang</t>
  </si>
  <si>
    <t>Chappie</t>
  </si>
  <si>
    <t>Neill Blomkamp</t>
  </si>
  <si>
    <t>Negociador</t>
  </si>
  <si>
    <t>Borja Cobeaga</t>
  </si>
  <si>
    <t>Puro vicio</t>
  </si>
  <si>
    <t>Paul Thomas Anderson</t>
  </si>
  <si>
    <t>La conspiración de noviembre</t>
  </si>
  <si>
    <t>Roger Donaldson</t>
  </si>
  <si>
    <t>Enamorarse</t>
  </si>
  <si>
    <t>Adam Rodgers</t>
  </si>
  <si>
    <t>Doble o nada</t>
  </si>
  <si>
    <t>2 otoños, 3 inviernos</t>
  </si>
  <si>
    <t>Sébastien Betbeder</t>
  </si>
  <si>
    <t>Desterrado</t>
  </si>
  <si>
    <t>Nick Powell</t>
  </si>
  <si>
    <t>Mis hijos</t>
  </si>
  <si>
    <t>Eran Riklis</t>
  </si>
  <si>
    <t>Electric Boogaloo: La loca historia de Cannon Films</t>
  </si>
  <si>
    <t>Mark Hartley</t>
  </si>
  <si>
    <t>Pride (Orgullo)</t>
  </si>
  <si>
    <t>Matthew Warchus</t>
  </si>
  <si>
    <t>El año más violento</t>
  </si>
  <si>
    <t>Obsesión (2015)</t>
  </si>
  <si>
    <t>Rob Cohen</t>
  </si>
  <si>
    <t>El hombre más enfadado de Brooklyn</t>
  </si>
  <si>
    <t>Phil Alden Robinson</t>
  </si>
  <si>
    <t>Pasolini</t>
  </si>
  <si>
    <t>Abel Ferrara</t>
  </si>
  <si>
    <t>Home: Hogar dulce hogar</t>
  </si>
  <si>
    <t>Tim Johnson</t>
  </si>
  <si>
    <t>National Gallery</t>
  </si>
  <si>
    <t>Frederick Wiseman</t>
  </si>
  <si>
    <t>Mi tierra</t>
  </si>
  <si>
    <t>Fritz Urschitz</t>
  </si>
  <si>
    <t>Cenicienta</t>
  </si>
  <si>
    <t>Focus</t>
  </si>
  <si>
    <t xml:space="preserve">Glenn Ficarra, John Requa </t>
  </si>
  <si>
    <t>El nuevo exótico hotel Marigold</t>
  </si>
  <si>
    <t>John Madden</t>
  </si>
  <si>
    <t>Citizenfour</t>
  </si>
  <si>
    <t>Laura Poitras</t>
  </si>
  <si>
    <t>Calabria</t>
  </si>
  <si>
    <t>Francesco Munzi</t>
  </si>
  <si>
    <t>Policía en Israel</t>
  </si>
  <si>
    <t>Nadav Lapid</t>
  </si>
  <si>
    <t>La espina de Dios</t>
  </si>
  <si>
    <t>Óscar Parra de Carrizosa</t>
  </si>
  <si>
    <t>La serie Divergente: Insurgente</t>
  </si>
  <si>
    <t>Robert Schwentke</t>
  </si>
  <si>
    <t>Gett: El divorcio de Viviane Amsalem</t>
  </si>
  <si>
    <t>Ronit Elkabetz, Shlomi Elkabetz</t>
  </si>
  <si>
    <t>Convicto (Starred Up)</t>
  </si>
  <si>
    <t>David Mackenzie</t>
  </si>
  <si>
    <t>La historia de Marie Heurtin</t>
  </si>
  <si>
    <t>Jean-Pierre Améris</t>
  </si>
  <si>
    <t>Fast &amp; Furious 7</t>
  </si>
  <si>
    <t>James Wan</t>
  </si>
  <si>
    <t>Felices 140</t>
  </si>
  <si>
    <t>Gracia Querejeta</t>
  </si>
  <si>
    <t>La dama de oro</t>
  </si>
  <si>
    <t>Simon Curtis</t>
  </si>
  <si>
    <t>Mortdecai</t>
  </si>
  <si>
    <t>David Koepp</t>
  </si>
  <si>
    <t>The Guest</t>
  </si>
  <si>
    <t>Adam Wingard</t>
  </si>
  <si>
    <t>El capital humano</t>
  </si>
  <si>
    <t>El último lobo</t>
  </si>
  <si>
    <t>Jean-Jacques Annaud</t>
  </si>
  <si>
    <t>La casa del tejado rojo</t>
  </si>
  <si>
    <t>Yôji Yamada</t>
  </si>
  <si>
    <t>Aguas tranquilas</t>
  </si>
  <si>
    <t>Naomi Kawase</t>
  </si>
  <si>
    <t>Qué difícil es ser un dios</t>
  </si>
  <si>
    <t>Aleksey German</t>
  </si>
  <si>
    <t>La matanza</t>
  </si>
  <si>
    <t>Javier Rebollo, Alvar Gordejuela</t>
  </si>
  <si>
    <t>Mucho más que miel</t>
  </si>
  <si>
    <t>Markus Imhoof</t>
  </si>
  <si>
    <t>El séptimo enanito</t>
  </si>
  <si>
    <t>Boris Aljinovic, Harald Siepermann</t>
  </si>
  <si>
    <t>Una noche para sobrevivir</t>
  </si>
  <si>
    <t>Lost River</t>
  </si>
  <si>
    <t>Ryan Gosling</t>
  </si>
  <si>
    <t>Regreso a Ítaca</t>
  </si>
  <si>
    <t>Clan salvaje</t>
  </si>
  <si>
    <t>Jean-Charles Hue</t>
  </si>
  <si>
    <t>La oveja Shaun. La película</t>
  </si>
  <si>
    <t>Richard Starzak, Mark Burton</t>
  </si>
  <si>
    <t>La mecánica del corazón</t>
  </si>
  <si>
    <t>Stéphane Berla, Mathias Malzieu</t>
  </si>
  <si>
    <t>La fiesta de despedida</t>
  </si>
  <si>
    <t>Tal Granit, Sharon Maymon</t>
  </si>
  <si>
    <t>Little Galicia</t>
  </si>
  <si>
    <t>Alber Ponte</t>
  </si>
  <si>
    <t>E Agora? Lembra-Me</t>
  </si>
  <si>
    <t>Joaquim Pinto</t>
  </si>
  <si>
    <t>El maestro del agua</t>
  </si>
  <si>
    <t>Russell Crowe</t>
  </si>
  <si>
    <t>Girlhood</t>
  </si>
  <si>
    <t>Céline Sciamma</t>
  </si>
  <si>
    <t>Cómo sobrevivir a una despedida</t>
  </si>
  <si>
    <t>Manuela Moreno</t>
  </si>
  <si>
    <t>Superpoli en Las Vegas</t>
  </si>
  <si>
    <t>Andy Fickman</t>
  </si>
  <si>
    <t>La sombra del actor</t>
  </si>
  <si>
    <t>Barry Levinson</t>
  </si>
  <si>
    <t>Sexo fácil, películas tristes</t>
  </si>
  <si>
    <t>Alejo Flah</t>
  </si>
  <si>
    <t>Murieron por encima de sus posibilidades</t>
  </si>
  <si>
    <t>Isaki Lacuesta</t>
  </si>
  <si>
    <t>La familia Bélier</t>
  </si>
  <si>
    <t>Eric Lartigau</t>
  </si>
  <si>
    <t>La pirámide</t>
  </si>
  <si>
    <t>Grégory Levasseur</t>
  </si>
  <si>
    <t>Reverso</t>
  </si>
  <si>
    <t>Carlos Martín</t>
  </si>
  <si>
    <t>La leyenda de Sarila</t>
  </si>
  <si>
    <t>Nancy Florence Savard</t>
  </si>
  <si>
    <t>Vengadores: La era de Ultrón</t>
  </si>
  <si>
    <t>Joss Whedon</t>
  </si>
  <si>
    <t>Lo mejor de mí (2014)</t>
  </si>
  <si>
    <t>Michael Hoffman</t>
  </si>
  <si>
    <t>Asterix: La residencia de los Dioses</t>
  </si>
  <si>
    <t>Louis Clichy, Alexandre Astier</t>
  </si>
  <si>
    <t>Mandarinas</t>
  </si>
  <si>
    <t>Zaza Urushadze</t>
  </si>
  <si>
    <t>Difret</t>
  </si>
  <si>
    <t>Zeresenay Mehari</t>
  </si>
  <si>
    <t>Tiempo sin aire</t>
  </si>
  <si>
    <t>Samuel Martín Mateos, Andrés Luque Pérez</t>
  </si>
  <si>
    <t>Lecciones de amor</t>
  </si>
  <si>
    <t>Fred Schepisi</t>
  </si>
  <si>
    <t>Walking on Sunshine</t>
  </si>
  <si>
    <t>Max Giwa, Dania Pasquini</t>
  </si>
  <si>
    <t>Qué extraño llamarse Federico</t>
  </si>
  <si>
    <t>Ettore Scola</t>
  </si>
  <si>
    <t>Pos Eso</t>
  </si>
  <si>
    <t>Samuel Ortí Martí</t>
  </si>
  <si>
    <t>El hijo bastardo de Dios</t>
  </si>
  <si>
    <t>Martín Garrido Ramis</t>
  </si>
  <si>
    <t>El viaje más largo</t>
  </si>
  <si>
    <t>George Tillman Jr.</t>
  </si>
  <si>
    <t>A cambio de nada</t>
  </si>
  <si>
    <t>Daniel Guzmán</t>
  </si>
  <si>
    <t>Suite francesa</t>
  </si>
  <si>
    <t>Saul Dibb</t>
  </si>
  <si>
    <t>La canción del mar</t>
  </si>
  <si>
    <t>Tomm Moore</t>
  </si>
  <si>
    <t>El gurú de las bodas</t>
  </si>
  <si>
    <t>Jeremy Garelick</t>
  </si>
  <si>
    <t>Güeros</t>
  </si>
  <si>
    <t>Alonso Ruizpalacios</t>
  </si>
  <si>
    <t>Princesa (Han Gong-Ju)</t>
  </si>
  <si>
    <t>Lee Su-jin</t>
  </si>
  <si>
    <t>Sweet Home</t>
  </si>
  <si>
    <t>Rafa Martínez</t>
  </si>
  <si>
    <t>Minúsculos: El valle de las hormigas perdidas</t>
  </si>
  <si>
    <t>Thomas Szabo, Hélène Giraud</t>
  </si>
  <si>
    <t>Hipócrates</t>
  </si>
  <si>
    <t>Thomas Lilti</t>
  </si>
  <si>
    <t>Meñique y el espejo mágico</t>
  </si>
  <si>
    <t>Ernesto Padrón</t>
  </si>
  <si>
    <t>Las altas presiones</t>
  </si>
  <si>
    <t>Ángel Santos</t>
  </si>
  <si>
    <t>Mad Max: Furia en la carretera</t>
  </si>
  <si>
    <t>George Miller</t>
  </si>
  <si>
    <t>Una nueva amiga</t>
  </si>
  <si>
    <t>La deuda (2015)</t>
  </si>
  <si>
    <t>Barney Elliott</t>
  </si>
  <si>
    <t>Cautivos (The Captive)</t>
  </si>
  <si>
    <t>Atom Egoyan</t>
  </si>
  <si>
    <t>La profesora de Historia</t>
  </si>
  <si>
    <t>Marie-Castille Mention-Schaar</t>
  </si>
  <si>
    <t>No todo es vigilia</t>
  </si>
  <si>
    <t>Hermes Paralluelo</t>
  </si>
  <si>
    <t>De Echevarría a Etxeberria</t>
  </si>
  <si>
    <t>Ander Iriarte</t>
  </si>
  <si>
    <t>Sicarivs: La noche y el silencio</t>
  </si>
  <si>
    <t>Javier Muñoz</t>
  </si>
  <si>
    <t>Caza al asesino</t>
  </si>
  <si>
    <t>Pierre Morel</t>
  </si>
  <si>
    <t>Poltergeist (2015)</t>
  </si>
  <si>
    <t>Gil Kenan</t>
  </si>
  <si>
    <t>Lazos de sangre</t>
  </si>
  <si>
    <t>Guillaume Canet</t>
  </si>
  <si>
    <t>Dando la nota - Aún más alto</t>
  </si>
  <si>
    <t>Elizabeth Banks</t>
  </si>
  <si>
    <t>Lo mejor para ella</t>
  </si>
  <si>
    <t>Mike Binder</t>
  </si>
  <si>
    <t>Con la magia en los zapatos</t>
  </si>
  <si>
    <t>Thomas McCarthy</t>
  </si>
  <si>
    <t>Corn Island</t>
  </si>
  <si>
    <t>George Ovashvili</t>
  </si>
  <si>
    <t>52 martes</t>
  </si>
  <si>
    <t>Sophie Hyde</t>
  </si>
  <si>
    <t>¡Upsss! ¿Dónde está Noé?</t>
  </si>
  <si>
    <t>Toby Genkel, Sean McCormack</t>
  </si>
  <si>
    <t>Tomorrowland: El mundo del mañana</t>
  </si>
  <si>
    <t>Brad Bird</t>
  </si>
  <si>
    <t>Nuestro último verano en Escocia</t>
  </si>
  <si>
    <t>Andy Hamilton, Guy Jenkin</t>
  </si>
  <si>
    <t>It Follows</t>
  </si>
  <si>
    <t>David Robert Mitchell</t>
  </si>
  <si>
    <t>Una paloma se posó en una rama a reflexionar sobre la existencia</t>
  </si>
  <si>
    <t>Roy Andersson</t>
  </si>
  <si>
    <t>La lección</t>
  </si>
  <si>
    <t>Kristina Grozeva, Petar Valchanov</t>
  </si>
  <si>
    <t>Matar el tiempo</t>
  </si>
  <si>
    <t>Antonio Hernández</t>
  </si>
  <si>
    <t>Son of a Gun</t>
  </si>
  <si>
    <t>Julius Avery</t>
  </si>
  <si>
    <t>El camino más largo para volver a casa</t>
  </si>
  <si>
    <t>Sergi Pérez</t>
  </si>
  <si>
    <t>Losers</t>
  </si>
  <si>
    <t>Oriol Pérez Alcaraz, Serapi Soler</t>
  </si>
  <si>
    <t>Horns</t>
  </si>
  <si>
    <t xml:space="preserve">Alexandre Aja </t>
  </si>
  <si>
    <t>Phoenix</t>
  </si>
  <si>
    <t>Christian Petzold</t>
  </si>
  <si>
    <t>Negocios con resaca</t>
  </si>
  <si>
    <t>Ken Scott</t>
  </si>
  <si>
    <t>Insidious: Capítulo 3</t>
  </si>
  <si>
    <t>Leigh Whannell</t>
  </si>
  <si>
    <t>Requisitos para ser una persona normal</t>
  </si>
  <si>
    <t>Leticia Dolera</t>
  </si>
  <si>
    <t>Misericordia (Los casos del Departamento Q)</t>
  </si>
  <si>
    <t>Mikkel Nørgaard</t>
  </si>
  <si>
    <t>Conducta</t>
  </si>
  <si>
    <t>Ernesto Daranas</t>
  </si>
  <si>
    <t>Jurassic World</t>
  </si>
  <si>
    <t>Lejos del mundanal ruido</t>
  </si>
  <si>
    <t xml:space="preserve">Thomas Vinterberg </t>
  </si>
  <si>
    <t>Hablar</t>
  </si>
  <si>
    <t>Joaquín Oristrell</t>
  </si>
  <si>
    <t>Viaje a Sils Maria</t>
  </si>
  <si>
    <t>Olivier Assayas</t>
  </si>
  <si>
    <t>Dale duro</t>
  </si>
  <si>
    <t>Etan Coen</t>
  </si>
  <si>
    <t>El pequeño Quinquin</t>
  </si>
  <si>
    <t>Bruno Dumont</t>
  </si>
  <si>
    <t>Los insólitos peces gato</t>
  </si>
  <si>
    <t>Claudia Sainte-Luce</t>
  </si>
  <si>
    <t>Los Andersson: Road Movie</t>
  </si>
  <si>
    <t>Cherry Pie</t>
  </si>
  <si>
    <t>Lorenz Merz</t>
  </si>
  <si>
    <t>El niño 44</t>
  </si>
  <si>
    <t>Daniel Espinosa</t>
  </si>
  <si>
    <t>Ahora o nunca (2015)</t>
  </si>
  <si>
    <t>White God (Dios blanco)</t>
  </si>
  <si>
    <t>Kornél Mundruczo</t>
  </si>
  <si>
    <t>Campanilla y la leyenda de la bestia</t>
  </si>
  <si>
    <t>Steve Loter</t>
  </si>
  <si>
    <t>La huella del Doctor Ernesto Guevara</t>
  </si>
  <si>
    <t>Jorge Denti</t>
  </si>
  <si>
    <t>Espías</t>
  </si>
  <si>
    <t>Paul Feig</t>
  </si>
  <si>
    <t>San Andrés</t>
  </si>
  <si>
    <t>Brad Peyton</t>
  </si>
  <si>
    <t>Con todas nuestras fuerzas</t>
  </si>
  <si>
    <t>Nils Tavernier</t>
  </si>
  <si>
    <t>No molestar</t>
  </si>
  <si>
    <t>Patrice Leconte</t>
  </si>
  <si>
    <t>La profesora de parvulario</t>
  </si>
  <si>
    <t>Una segunda madre</t>
  </si>
  <si>
    <t>Anna Muylaert</t>
  </si>
  <si>
    <t>Los Minions</t>
  </si>
  <si>
    <t>Kyle Balda, Pierre Coffin</t>
  </si>
  <si>
    <t>Profanación (Los casos del Departamento Q)</t>
  </si>
  <si>
    <t>Aprendiendo a conducir</t>
  </si>
  <si>
    <t>Asesinos inocentes</t>
  </si>
  <si>
    <t>Gonzalo Bendala</t>
  </si>
  <si>
    <t>El padre (The Cut)</t>
  </si>
  <si>
    <t>Fatih Akin</t>
  </si>
  <si>
    <t>Los caballos de Dios</t>
  </si>
  <si>
    <t>Nabil Ayouch</t>
  </si>
  <si>
    <t>Lo que hacemos en las sombras</t>
  </si>
  <si>
    <t>Jemaine Clement, Taika Waititi</t>
  </si>
  <si>
    <t>Nosotros y yo</t>
  </si>
  <si>
    <t>Michel Gondry</t>
  </si>
  <si>
    <t>Cuestión de actitud</t>
  </si>
  <si>
    <t>Panos H. Koutras</t>
  </si>
  <si>
    <t>Cuero y tinta</t>
  </si>
  <si>
    <t>José Luis Sánchez Maldonado</t>
  </si>
  <si>
    <t>Terminator Génesis</t>
  </si>
  <si>
    <t>Alan Taylor</t>
  </si>
  <si>
    <t>Magic Mike XXL</t>
  </si>
  <si>
    <t>Gregory Jacobs</t>
  </si>
  <si>
    <t>Elsa &amp; Fred (2015)</t>
  </si>
  <si>
    <t>Michael Radford</t>
  </si>
  <si>
    <t>La mirada del silencio</t>
  </si>
  <si>
    <t>Joshua Oppenheimer</t>
  </si>
  <si>
    <t>Retratos de familia</t>
  </si>
  <si>
    <t>Anthony Chen</t>
  </si>
  <si>
    <t>Paraíso</t>
  </si>
  <si>
    <t>Mariana Chenillo</t>
  </si>
  <si>
    <t>Love &amp; Mercy</t>
  </si>
  <si>
    <t>Bill Pohlad</t>
  </si>
  <si>
    <t>¿Te acuerdas de mí?</t>
  </si>
  <si>
    <t>Rolando Ravello</t>
  </si>
  <si>
    <t>Investigación policial</t>
  </si>
  <si>
    <t>Daniel Aguirre</t>
  </si>
  <si>
    <t>Del revés (Inside Out)</t>
  </si>
  <si>
    <t>Pete Docter, Ronaldo Del Carmen</t>
  </si>
  <si>
    <t>Rey Gitano</t>
  </si>
  <si>
    <t>Juanma Bajo Ulloa</t>
  </si>
  <si>
    <t>Amy (La chica detrás del nombre)</t>
  </si>
  <si>
    <t>Asif Kapadia</t>
  </si>
  <si>
    <t>Una historia real</t>
  </si>
  <si>
    <t>Rupert Goold</t>
  </si>
  <si>
    <t>Eternal</t>
  </si>
  <si>
    <t>Tarsem Singh</t>
  </si>
  <si>
    <t>Entourage (El séquito)</t>
  </si>
  <si>
    <t>Doug Ellin</t>
  </si>
  <si>
    <t>Blind</t>
  </si>
  <si>
    <t>Eskil Vogt</t>
  </si>
  <si>
    <t>A primera vista</t>
  </si>
  <si>
    <t>Daniel Ribeiro</t>
  </si>
  <si>
    <t>Mi familia italiana</t>
  </si>
  <si>
    <t>Cristina Comencini</t>
  </si>
  <si>
    <t>Eliminado</t>
  </si>
  <si>
    <t>Levan Gabriadze</t>
  </si>
  <si>
    <t>Ant-Man</t>
  </si>
  <si>
    <t>Peyton Reed</t>
  </si>
  <si>
    <t>Pixels</t>
  </si>
  <si>
    <t>Chris Columbus</t>
  </si>
  <si>
    <t>El cumpleaños de Ariane</t>
  </si>
  <si>
    <t>Robert Guédiguian</t>
  </si>
  <si>
    <t>Sólo química</t>
  </si>
  <si>
    <t>Alfonso Albacete</t>
  </si>
  <si>
    <t>Todo saldrá bien</t>
  </si>
  <si>
    <t>Wim Wenders</t>
  </si>
  <si>
    <t>Lío en Broadway</t>
  </si>
  <si>
    <t>Peter Bogdanovich</t>
  </si>
  <si>
    <t>Una dama en París</t>
  </si>
  <si>
    <t>Ilmar Raag</t>
  </si>
  <si>
    <t>Ted 2</t>
  </si>
  <si>
    <t>Unos días para recordar</t>
  </si>
  <si>
    <t>Jean Becker</t>
  </si>
  <si>
    <t>Ghadi</t>
  </si>
  <si>
    <t>Amin Dora</t>
  </si>
  <si>
    <t>El secreto de Adaline</t>
  </si>
  <si>
    <t>Lee Toland Krieger</t>
  </si>
  <si>
    <t>Circuito cerrado</t>
  </si>
  <si>
    <t>Ryszard Bugajski</t>
  </si>
  <si>
    <t>3 hermanos y una herencia</t>
  </si>
  <si>
    <t>Didier Bourdon, Bernard Campan</t>
  </si>
  <si>
    <t>La horca</t>
  </si>
  <si>
    <t xml:space="preserve">Travis Cluff, Chris Lofing </t>
  </si>
  <si>
    <t>La casa mágica</t>
  </si>
  <si>
    <t>Jeremy Degruson, Ben Stassen</t>
  </si>
  <si>
    <t>La cura de Yalom</t>
  </si>
  <si>
    <t>Sabine Gisiger</t>
  </si>
  <si>
    <t>Misión imposible: Nación secreta</t>
  </si>
  <si>
    <t>Christopher McQuarrie</t>
  </si>
  <si>
    <t>Ciudades de papel</t>
  </si>
  <si>
    <t>Jake Schreier</t>
  </si>
  <si>
    <t>Bernie</t>
  </si>
  <si>
    <t>Mi casa en París</t>
  </si>
  <si>
    <t>Israel Horovitz</t>
  </si>
  <si>
    <t>Les combattants</t>
  </si>
  <si>
    <t>Thomas Cailley</t>
  </si>
  <si>
    <t>Al otro lado del muro</t>
  </si>
  <si>
    <t>Christian Schwochow</t>
  </si>
  <si>
    <t>El apóstol</t>
  </si>
  <si>
    <t>Cheyenne Carron</t>
  </si>
  <si>
    <t>Operación U.N.C.L.E.</t>
  </si>
  <si>
    <t>Guy Ritchie</t>
  </si>
  <si>
    <t>Extinction</t>
  </si>
  <si>
    <t>Miguel Ángel Vivas</t>
  </si>
  <si>
    <t>Y de repente tú</t>
  </si>
  <si>
    <t>Judd Apatow</t>
  </si>
  <si>
    <t>Señor Manglehorn</t>
  </si>
  <si>
    <t>Sin hijos</t>
  </si>
  <si>
    <t>Ariel Winograd</t>
  </si>
  <si>
    <t>El último cazador (The Hunter)</t>
  </si>
  <si>
    <t>Daniel Nettheim</t>
  </si>
  <si>
    <t>Tracers</t>
  </si>
  <si>
    <t>Daniel Benmayor</t>
  </si>
  <si>
    <t>El bailarín del desierto</t>
  </si>
  <si>
    <t>Richard Raymond</t>
  </si>
  <si>
    <t>El cartero de las noches blancas</t>
  </si>
  <si>
    <t>Andrei Konchalovsky</t>
  </si>
  <si>
    <t>Mr. Holmes</t>
  </si>
  <si>
    <t>Bill Condon</t>
  </si>
  <si>
    <t>Cuatro Fantásticos</t>
  </si>
  <si>
    <t>Josh Trank</t>
  </si>
  <si>
    <t>Cut Bank</t>
  </si>
  <si>
    <t>Matt Shakman</t>
  </si>
  <si>
    <t>Vacaciones</t>
  </si>
  <si>
    <t>John Francis Daley, Jonathan M. Goldstein</t>
  </si>
  <si>
    <t>Amar, beber y cantar</t>
  </si>
  <si>
    <t>Alain Resnais</t>
  </si>
  <si>
    <t>Atrapa la bandera</t>
  </si>
  <si>
    <t>Enrique Gato</t>
  </si>
  <si>
    <t>Un día perfecto</t>
  </si>
  <si>
    <t>Fernando León de Aranoa</t>
  </si>
  <si>
    <t>Ricki</t>
  </si>
  <si>
    <t>Jonathan Demme</t>
  </si>
  <si>
    <t>Las sillas musicales</t>
  </si>
  <si>
    <t>Marie Belhomme</t>
  </si>
  <si>
    <t>Lilting</t>
  </si>
  <si>
    <t>Hong Khaou</t>
  </si>
  <si>
    <t>Papusza</t>
  </si>
  <si>
    <t>Joanna Kos, Krzysztof Krauze</t>
  </si>
  <si>
    <t>Anacleto: Agente secreto</t>
  </si>
  <si>
    <t>Javier Ruiz Caldera</t>
  </si>
  <si>
    <t>Corazón silencioso</t>
  </si>
  <si>
    <t>Mientras seamos jóvenes</t>
  </si>
  <si>
    <t>Ático sin ascensor</t>
  </si>
  <si>
    <t>Richard Loncraine</t>
  </si>
  <si>
    <t>Transporter Legacy</t>
  </si>
  <si>
    <t>Una chica vuelve a casa sola de noche</t>
  </si>
  <si>
    <t>Ana Lily Amirpour</t>
  </si>
  <si>
    <t>Los hongos</t>
  </si>
  <si>
    <t>Óscar Ruíz Navia</t>
  </si>
  <si>
    <t>La vida en llamas</t>
  </si>
  <si>
    <t>Manuel H. Martín</t>
  </si>
  <si>
    <t>El maestro</t>
  </si>
  <si>
    <t>ma ma</t>
  </si>
  <si>
    <t>Julio Medem</t>
  </si>
  <si>
    <t>La visita</t>
  </si>
  <si>
    <t>M. Night Shyamalan</t>
  </si>
  <si>
    <t>Una segunda oportunidad</t>
  </si>
  <si>
    <t>American Ultra</t>
  </si>
  <si>
    <t>Nima Nourizadeh</t>
  </si>
  <si>
    <t>Reina y patria</t>
  </si>
  <si>
    <t>John Boorman</t>
  </si>
  <si>
    <t>Los héroes del mal</t>
  </si>
  <si>
    <t>Zoe Berriatúa</t>
  </si>
  <si>
    <t>Una semana en Córcega</t>
  </si>
  <si>
    <t>Jean-François Richet</t>
  </si>
  <si>
    <t>Los exiliados románticos</t>
  </si>
  <si>
    <t>Jonás Trueba</t>
  </si>
  <si>
    <t>Capitán Diente de Sable y el tesoro de Lama Rama</t>
  </si>
  <si>
    <t>John Andreas Andersen , Lisa Marie Gamlem</t>
  </si>
  <si>
    <t>El corredor del laberinto: Las pruebas</t>
  </si>
  <si>
    <t>Everest</t>
  </si>
  <si>
    <t>Baltasar Kormákur</t>
  </si>
  <si>
    <t>Francisco (El Padre Jorge)</t>
  </si>
  <si>
    <t>Beda Docampo Feijóo</t>
  </si>
  <si>
    <t>Eden</t>
  </si>
  <si>
    <t>Mia Hansen-Løve</t>
  </si>
  <si>
    <t>El caso Heineken</t>
  </si>
  <si>
    <t>Daniel Alfredson</t>
  </si>
  <si>
    <t>B</t>
  </si>
  <si>
    <t>David Ilundain</t>
  </si>
  <si>
    <t>La cabeza alta</t>
  </si>
  <si>
    <t>Emmanuelle Bercot</t>
  </si>
  <si>
    <t>El virus del miedo</t>
  </si>
  <si>
    <t>Heimat, la otra tierra</t>
  </si>
  <si>
    <t>Edgar Reitz</t>
  </si>
  <si>
    <t>Irrational Man</t>
  </si>
  <si>
    <t>El desconocido</t>
  </si>
  <si>
    <t>Dani de la Torre</t>
  </si>
  <si>
    <t>The D Train</t>
  </si>
  <si>
    <t>Jarrad Paul, Andrew Mogel</t>
  </si>
  <si>
    <t>La camarera Lynn</t>
  </si>
  <si>
    <t>Ingo Haeb</t>
  </si>
  <si>
    <t>Vampyres</t>
  </si>
  <si>
    <t>De chica en chica</t>
  </si>
  <si>
    <t>Sonia Sebastián</t>
  </si>
  <si>
    <t>Pinocho y su amiga Coco</t>
  </si>
  <si>
    <t>Anna Justice</t>
  </si>
  <si>
    <t>Regresión</t>
  </si>
  <si>
    <t>Alejandro Amenábar</t>
  </si>
  <si>
    <t>El apóstata</t>
  </si>
  <si>
    <t>Federico Veiroj</t>
  </si>
  <si>
    <t>Lejos de los hombres</t>
  </si>
  <si>
    <t>David Oelhoffen</t>
  </si>
  <si>
    <t>Hitman: Agente 47</t>
  </si>
  <si>
    <t>Aleksander Bach</t>
  </si>
  <si>
    <t>Jack (2014)</t>
  </si>
  <si>
    <t>Edward Berger</t>
  </si>
  <si>
    <t>El precio de la fama</t>
  </si>
  <si>
    <t>Xavier Beauvois</t>
  </si>
  <si>
    <t>Oda a mi padre</t>
  </si>
  <si>
    <t>Youn Jk</t>
  </si>
  <si>
    <t>Marco Macaco y los primates del Caribe</t>
  </si>
  <si>
    <t>Jan Rahbek</t>
  </si>
  <si>
    <t>Pan (Viaje a Nunca Jamás)</t>
  </si>
  <si>
    <t>Joe Wright</t>
  </si>
  <si>
    <t>El Club</t>
  </si>
  <si>
    <t>Pablo Larrain</t>
  </si>
  <si>
    <t>El coro</t>
  </si>
  <si>
    <t>François Girard</t>
  </si>
  <si>
    <t>Yo, él y Raquel</t>
  </si>
  <si>
    <t>Alfonso Gomez-Rejon</t>
  </si>
  <si>
    <t>La playa de los ahogados</t>
  </si>
  <si>
    <t>Gerardo Herrero</t>
  </si>
  <si>
    <t>Taxi Teherán</t>
  </si>
  <si>
    <t>Jafar Panahi</t>
  </si>
  <si>
    <t>Golpe de Estado</t>
  </si>
  <si>
    <t>Segundo origen</t>
  </si>
  <si>
    <t>Carles Porta</t>
  </si>
  <si>
    <t>Life Feels Good</t>
  </si>
  <si>
    <t>Maciej Pieprzyca</t>
  </si>
  <si>
    <t>Muros</t>
  </si>
  <si>
    <t>Pablo Iraburu, Migueltxo Molina</t>
  </si>
  <si>
    <t>Marte (The Martian)</t>
  </si>
  <si>
    <t>La cumbre escarlata</t>
  </si>
  <si>
    <t>Guillermo del Toro</t>
  </si>
  <si>
    <t>Amama</t>
  </si>
  <si>
    <t>Asier Altuna</t>
  </si>
  <si>
    <t>El Rey de La Habana</t>
  </si>
  <si>
    <t>Agustí Villaronga</t>
  </si>
  <si>
    <t>El nuevo nuevo testamento</t>
  </si>
  <si>
    <t>Jaco Van Dormael</t>
  </si>
  <si>
    <t>Slow West</t>
  </si>
  <si>
    <t>John Maclean</t>
  </si>
  <si>
    <t>Los miércoles no existen</t>
  </si>
  <si>
    <t>Peris Romano</t>
  </si>
  <si>
    <t>Mi gran noche</t>
  </si>
  <si>
    <t>Black Mass: Estrictamente criminal</t>
  </si>
  <si>
    <t>Scott Cooper</t>
  </si>
  <si>
    <t>Hotel Transilvania 2</t>
  </si>
  <si>
    <t>Genndy Tartakovsky</t>
  </si>
  <si>
    <t>El marido de mi hermana</t>
  </si>
  <si>
    <t>Tom Vaughan</t>
  </si>
  <si>
    <t>Un día perfecto para volar</t>
  </si>
  <si>
    <t>Marc Recha</t>
  </si>
  <si>
    <t>Victoria</t>
  </si>
  <si>
    <t>Sebastian Schipper</t>
  </si>
  <si>
    <t>Paranormal Activity: Dimensión fantasma</t>
  </si>
  <si>
    <t>Gregory Plotkin</t>
  </si>
  <si>
    <t>El rostro de un ángel</t>
  </si>
  <si>
    <t>Michael Winterbottom</t>
  </si>
  <si>
    <t>Villa Touma</t>
  </si>
  <si>
    <t>Suha Arraf</t>
  </si>
  <si>
    <t>Next</t>
  </si>
  <si>
    <t>Elia Urquiza</t>
  </si>
  <si>
    <t>Muchos pedazos de algo</t>
  </si>
  <si>
    <t>David Yañez</t>
  </si>
  <si>
    <t>El complejo de dinero (Der Geldkomplex)</t>
  </si>
  <si>
    <t>Juan Rodrigáñez</t>
  </si>
  <si>
    <t>Loubia Hamra (Alubias rojas)</t>
  </si>
  <si>
    <t>Narimane Mari</t>
  </si>
  <si>
    <t>Truman</t>
  </si>
  <si>
    <t xml:space="preserve">Cesc Gay </t>
  </si>
  <si>
    <t>El becario</t>
  </si>
  <si>
    <t>Nancy Meyers</t>
  </si>
  <si>
    <t>El último cazador de brujas</t>
  </si>
  <si>
    <t>Breck Eisner</t>
  </si>
  <si>
    <t>La verdad</t>
  </si>
  <si>
    <t>James Vanderbilt</t>
  </si>
  <si>
    <t>3 corazones</t>
  </si>
  <si>
    <t>Benoît Jacquot</t>
  </si>
  <si>
    <t>Los últimos cinco años</t>
  </si>
  <si>
    <t>Richard LaGravenese</t>
  </si>
  <si>
    <t>El cadáver de Anna Fritz</t>
  </si>
  <si>
    <t>Hèctor Hernández Vicens</t>
  </si>
  <si>
    <t>Little Boy</t>
  </si>
  <si>
    <t>Alejandro Monteverde</t>
  </si>
  <si>
    <t>Las aventuras de Moriana</t>
  </si>
  <si>
    <t>David Perea, Luis Soravilla</t>
  </si>
  <si>
    <t>The Propaganda Game</t>
  </si>
  <si>
    <t>Álvaro Longoria</t>
  </si>
  <si>
    <t>El gran vuelo</t>
  </si>
  <si>
    <t>Carolina Astudillo Muñoz</t>
  </si>
  <si>
    <t>Educación siberiana</t>
  </si>
  <si>
    <t>Spectre (24)</t>
  </si>
  <si>
    <t>Sam Mendes</t>
  </si>
  <si>
    <t>Dheepan</t>
  </si>
  <si>
    <t>Jacques Audiard</t>
  </si>
  <si>
    <t>Sinister 2</t>
  </si>
  <si>
    <t>Ciaran Foy</t>
  </si>
  <si>
    <t>Una pastelería en Tokio</t>
  </si>
  <si>
    <t>La promesa</t>
  </si>
  <si>
    <t>Isla bonita</t>
  </si>
  <si>
    <t>Fernando Colomo</t>
  </si>
  <si>
    <t>Novatos</t>
  </si>
  <si>
    <t>Pablo Aragüés</t>
  </si>
  <si>
    <t>Dragon Ball Z: La resurrección de F</t>
  </si>
  <si>
    <t>Tadayoshi Yamamuro</t>
  </si>
  <si>
    <t>Él me llamó Malala</t>
  </si>
  <si>
    <t>Davis Guggenheim</t>
  </si>
  <si>
    <t>Lost Soul: El viaje maldito de Richard Stanley a la isla del Dr. Moreau</t>
  </si>
  <si>
    <t>David Gregory</t>
  </si>
  <si>
    <t>Sicario</t>
  </si>
  <si>
    <t>El clan</t>
  </si>
  <si>
    <t>Pablo Trapero</t>
  </si>
  <si>
    <t>Deuda de honor (The Homesman)</t>
  </si>
  <si>
    <t>Tommy Lee Jones</t>
  </si>
  <si>
    <t>Rams (El valle de los carneros)</t>
  </si>
  <si>
    <t>Grímur Hákonarson</t>
  </si>
  <si>
    <t>Una decisión peligrosa</t>
  </si>
  <si>
    <t>Henrik Ruben Genz</t>
  </si>
  <si>
    <t>Los cinco y el secreto de la pirámide</t>
  </si>
  <si>
    <t>Mike Marzuk</t>
  </si>
  <si>
    <t>Bendita calamidad</t>
  </si>
  <si>
    <t>Gaizka Urresti</t>
  </si>
  <si>
    <t>La adopción</t>
  </si>
  <si>
    <t>Daniela Fejerman</t>
  </si>
  <si>
    <t>Straight Outta Compton</t>
  </si>
  <si>
    <t>F. Gary Gray</t>
  </si>
  <si>
    <t>Yoko y sus amigos</t>
  </si>
  <si>
    <t>Iñigo Berasategui, Juanjo Elordi</t>
  </si>
  <si>
    <t>Flow</t>
  </si>
  <si>
    <t>David Martínez</t>
  </si>
  <si>
    <t>Ocho apellidos catalanes</t>
  </si>
  <si>
    <t>Mistress America</t>
  </si>
  <si>
    <t>Grandma</t>
  </si>
  <si>
    <t>Paul Weitz</t>
  </si>
  <si>
    <t>Life</t>
  </si>
  <si>
    <t>Niebla (Haemoo)</t>
  </si>
  <si>
    <t>Shim Sung-bo</t>
  </si>
  <si>
    <t>Conexión Marsella</t>
  </si>
  <si>
    <t>Cédric Jimenez</t>
  </si>
  <si>
    <t>I Am Your Father</t>
  </si>
  <si>
    <t>Toni Bestard, Marcos Cabotá</t>
  </si>
  <si>
    <t>Sonata para violonchelo</t>
  </si>
  <si>
    <t>Anna Bofarull</t>
  </si>
  <si>
    <t>El viaje de Arlo</t>
  </si>
  <si>
    <t>Peter Sohn</t>
  </si>
  <si>
    <t>Paulina</t>
  </si>
  <si>
    <t>Santiago Mitre</t>
  </si>
  <si>
    <t>Los juegos del hambre: Sinsajo - Parte 2</t>
  </si>
  <si>
    <t>Nadie quiere la noche</t>
  </si>
  <si>
    <t>The Diary of a Teenage Girl</t>
  </si>
  <si>
    <t>Marielle Heller</t>
  </si>
  <si>
    <t>The Assassin</t>
  </si>
  <si>
    <t>Hou Hsiao-Hsien</t>
  </si>
  <si>
    <t>La calle de la amargura</t>
  </si>
  <si>
    <t>Arturo Ripstein</t>
  </si>
  <si>
    <t>La maniobra de Heimlich</t>
  </si>
  <si>
    <t>Manolo Vázquez</t>
  </si>
  <si>
    <t>La granja del Paso</t>
  </si>
  <si>
    <t>Silvia Munt</t>
  </si>
  <si>
    <t>El puente de los espías</t>
  </si>
  <si>
    <t>Steven Spielberg</t>
  </si>
  <si>
    <t>En el corazón del mar</t>
  </si>
  <si>
    <t>Ron Howard</t>
  </si>
  <si>
    <t>Langosta</t>
  </si>
  <si>
    <t>Yorgos Lanthimos</t>
  </si>
  <si>
    <t>Los tres reyes malos</t>
  </si>
  <si>
    <t>Jonathan Levine</t>
  </si>
  <si>
    <t>La religiosa</t>
  </si>
  <si>
    <t>Techo y comida</t>
  </si>
  <si>
    <t>Juan Miguel del Castillo</t>
  </si>
  <si>
    <t>Krampus - Maldita Navidad</t>
  </si>
  <si>
    <t>Michael Dougherty</t>
  </si>
  <si>
    <t>Ardor, la justicia de los débiles</t>
  </si>
  <si>
    <t>Pablo Fendrik</t>
  </si>
  <si>
    <t>Barcelona, noche de invierno</t>
  </si>
  <si>
    <t>Dani de la Orden</t>
  </si>
  <si>
    <t>La novia</t>
  </si>
  <si>
    <t>Paula Ortiz</t>
  </si>
  <si>
    <t>Un paseo por el bosque</t>
  </si>
  <si>
    <t>Ken Kwapis</t>
  </si>
  <si>
    <t>El asesinato de un gato</t>
  </si>
  <si>
    <t>Gillian Greene</t>
  </si>
  <si>
    <t>El cuento de los cuentos</t>
  </si>
  <si>
    <t>Matteo Garrone</t>
  </si>
  <si>
    <t>Papá o mamá</t>
  </si>
  <si>
    <t>Martin Bourboulon</t>
  </si>
  <si>
    <t>Juana a los 12</t>
  </si>
  <si>
    <t>Martin Shanly</t>
  </si>
  <si>
    <t>The Salvation</t>
  </si>
  <si>
    <t>Kristian Levring</t>
  </si>
  <si>
    <t>La próxima vez apuntaré al corazón</t>
  </si>
  <si>
    <t>Cédric Anger</t>
  </si>
  <si>
    <t>Turbo Kid</t>
  </si>
  <si>
    <t>Anouk Whissell, François Simard</t>
  </si>
  <si>
    <t>Coco, el pequeño dragón</t>
  </si>
  <si>
    <t>Hubert Weiland, Nina Wels</t>
  </si>
  <si>
    <t>Bloodsucking Bastards</t>
  </si>
  <si>
    <t>Brian James O'Connell</t>
  </si>
  <si>
    <t>O futebol</t>
  </si>
  <si>
    <t>Sergio Oksman</t>
  </si>
  <si>
    <t>Dope</t>
  </si>
  <si>
    <t>Rick Famuyiwa</t>
  </si>
  <si>
    <t>Phantom Boy</t>
  </si>
  <si>
    <t>Alain Gagnol, Jean-Loup Felicioli</t>
  </si>
  <si>
    <t>El hombre que quiso ser Segundo</t>
  </si>
  <si>
    <t>Ramón Alós</t>
  </si>
  <si>
    <t>Star Wars: El despertar de la Fuerza (Episodio VII)</t>
  </si>
  <si>
    <t>J.J. Abrams</t>
  </si>
  <si>
    <t>Sufragistas</t>
  </si>
  <si>
    <t>Sarah Gavron</t>
  </si>
  <si>
    <t>45 años</t>
  </si>
  <si>
    <t>Andrew Haigh</t>
  </si>
  <si>
    <t>Invisibles (2015)</t>
  </si>
  <si>
    <t>Oren Moverman</t>
  </si>
  <si>
    <t>Hiena: El infierno del crimen</t>
  </si>
  <si>
    <t>Gerard Johnson</t>
  </si>
  <si>
    <t>Zonda: Folclore argentino</t>
  </si>
  <si>
    <t>Carlos Saura</t>
  </si>
  <si>
    <t>Un día vi 10.000 elefantes</t>
  </si>
  <si>
    <t>Alex Guimerà, Juan Pajares</t>
  </si>
  <si>
    <t>El desafío (The Walk)</t>
  </si>
  <si>
    <t>Robert Zemeckis</t>
  </si>
  <si>
    <t>Macbeth</t>
  </si>
  <si>
    <t>Justin Kurzel</t>
  </si>
  <si>
    <t>Palmeras en la nieve</t>
  </si>
  <si>
    <t>Fernando González Molina</t>
  </si>
  <si>
    <t>Carlitos y Snoopy: La película de Peanuts</t>
  </si>
  <si>
    <t>Steve Martino</t>
  </si>
  <si>
    <t>Navidades, ¿bien o en familia?</t>
  </si>
  <si>
    <t>Jessie Nelson</t>
  </si>
  <si>
    <t>La odisea de Alice</t>
  </si>
  <si>
    <t>Lucie Borleteau</t>
  </si>
  <si>
    <t>El secreto de Amila</t>
  </si>
  <si>
    <t>Gorka Vázquez</t>
  </si>
  <si>
    <t>The Snow Queen</t>
  </si>
  <si>
    <t>Vlad Barbe, Maksim Sveshnikov</t>
  </si>
  <si>
    <t>Incidencias</t>
  </si>
  <si>
    <t>José Corbacho, Juan Cruz</t>
  </si>
  <si>
    <t>http://www.dcine.org/sites/default/files/carteles/Fr%C3%ADo%20en%20julio.jpg</t>
  </si>
  <si>
    <t>http://www.dcine.org/sites/default/files/carteles/The-Imitation-Game.jpg</t>
  </si>
  <si>
    <t>http://www.dcine.org/sites/default/files/carteles/El-jugador.jpg</t>
  </si>
  <si>
    <t>http://www.dcine.org/sites/default/files/carteles/El-septimo-hijo.jpg</t>
  </si>
  <si>
    <t>http://www.dcine.org/sites/default/files/carteles/Leviatan.jpg</t>
  </si>
  <si>
    <t>http://www.dcine.org/sites/default/files/carteles/Como-acabar-sin-tu-jefe-2.jpg</t>
  </si>
  <si>
    <t>http://www.dcine.org/sites/default/files/carteles/Walesa.jpg</t>
  </si>
  <si>
    <t>http://www.dcine.org/sites/default/files/carteles/Se-nos-fue-de-las-manos.jpg</t>
  </si>
  <si>
    <t>http://www.dcine.org/sites/default/files/carteles/Messi_0.jpg</t>
  </si>
  <si>
    <t>http://www.dcine.org/sites/default/files/carteles/Paddington.jpg</t>
  </si>
  <si>
    <t>http://www.dcine.org/sites/default/files/carteles/Corazones-de-acero.jpg</t>
  </si>
  <si>
    <t>http://www.dcine.org/sites/default/files/carteles/Birdman.jpg</t>
  </si>
  <si>
    <t>http://www.dcine.org/sites/default/files/carteles/Quedate-conmigo.jpg</t>
  </si>
  <si>
    <t>http://www.dcine.org/sites/default/files/carteles/Luna-en-Brasil.jpg</t>
  </si>
  <si>
    <t>http://www.dcine.org/sites/default/files/carteles/Stonehearst-Asylum.jpg</t>
  </si>
  <si>
    <t>http://www.dcine.org/sites/default/files/carteles/La-teoria-del-todo.jpg</t>
  </si>
  <si>
    <t>http://www.dcine.org/sites/default/files/carteles/Whiplash.jpg</t>
  </si>
  <si>
    <t>http://www.dcine.org/sites/default/files/carteles/Babadook.jpg</t>
  </si>
  <si>
    <t>http://www.dcine.org/sites/default/files/carteles/V3nganza_0.jpg</t>
  </si>
  <si>
    <t>http://www.dcine.org/sites/default/files/carteles/Siempre-Alice.jpg</t>
  </si>
  <si>
    <t>http://www.dcine.org/sites/default/files/carteles/Hector-y-el-secreto-felicidad.jpg</t>
  </si>
  <si>
    <t>http://www.dcine.org/sites/default/files/carteles/Somos-lo-que-somos.jpg</t>
  </si>
  <si>
    <t>http://www.dcine.org/sites/default/files/carteles/71.jpg</t>
  </si>
  <si>
    <t>http://www.dcine.org/sites/default/files/carteles/IntoTheWodds.jpg</t>
  </si>
  <si>
    <t>http://www.dcine.org/sites/default/files/carteles/Automata.jpg</t>
  </si>
  <si>
    <t>http://www.dcine.org/sites/default/files/carteles/NoLloresVuela.jpg</t>
  </si>
  <si>
    <t>http://www.dcine.org/sites/default/files/carteles/LaConspiracionDelSilencio.jpg</t>
  </si>
  <si>
    <t>http://www.dcine.org/sites/default/files/carteles/Camino-a-la-escuela.jpg</t>
  </si>
  <si>
    <t>http://www.dcine.org/sites/default/files/carteles/La-reconstruccion.jpg</t>
  </si>
  <si>
    <t>http://www.dcine.org/sites/default/files/carteles/Redirected.jpg</t>
  </si>
  <si>
    <t>http://www.dcine.org/sites/default/files/carteles/Nightcrawler.jpg</t>
  </si>
  <si>
    <t>http://www.dcine.org/sites/default/files/carteles/Alma-salvaje.jpg</t>
  </si>
  <si>
    <t>http://www.dcine.org/sites/default/files/carteles/Annie_0.jpg</t>
  </si>
  <si>
    <t>http://www.dcine.org/sites/default/files/carteles/Blackhat.jpg</t>
  </si>
  <si>
    <t>http://www.dcine.org/sites/default/files/carteles/CapitanHarlock.jpg</t>
  </si>
  <si>
    <t>http://www.dcine.org/sites/default/files/carteles/ProjectAlmanac.jpg</t>
  </si>
  <si>
    <t>http://www.dcine.org/sites/default/files/carteles/Las-ovejas-no-pierden-el-tren.jpg</t>
  </si>
  <si>
    <t>http://www.dcine.org/sites/default/files/carteles/Eva-van-End.jpg</t>
  </si>
  <si>
    <t>http://www.dcine.org/sites/default/files/carteles/El-destino-de-Jupiter.jpg</t>
  </si>
  <si>
    <t>http://www.dcine.org/sites/default/files/carteles/Foxcatcher.jpg</t>
  </si>
  <si>
    <t>http://www.dcine.org/sites/default/files/carteles/The-Interview.jpg</t>
  </si>
  <si>
    <t>http://www.dcine.org/sites/default/files/carteles/Timbuktu.jpg</t>
  </si>
  <si>
    <t>http://www.dcine.org/sites/default/files/carteles/Tusk.jpg</t>
  </si>
  <si>
    <t>http://www.dcine.org/sites/default/files/carteles/Bob-Esponja.jpg</t>
  </si>
  <si>
    <t>http://www.dcine.org/sites/default/files/carteles/cincuenta-sombras-de-grey.jpg</t>
  </si>
  <si>
    <t>http://www.dcine.org/sites/default/files/carteles/No-confies-en-nadie.jpg</t>
  </si>
  <si>
    <t>http://www.dcine.org/sites/default/files/carteles/Red-Army.jpg</t>
  </si>
  <si>
    <t>http://www.dcine.org/sites/default/files/carteles/La-senal.jpg</t>
  </si>
  <si>
    <t>http://www.dcine.org/sites/default/files/carteles/El-francotirador.jpg</t>
  </si>
  <si>
    <t>http://www.dcine.org/sites/default/files/carteles/El-libro-de-la-vida.jpg</t>
  </si>
  <si>
    <t>http://www.dcine.org/sites/default/files/carteles/Avanti-Popolo.jpg</t>
  </si>
  <si>
    <t>http://www.dcine.org/sites/default/files/carteles/Samba_1.jpg</t>
  </si>
  <si>
    <t>http://www.dcine.org/sites/default/files/carteles/Kingsman-agente-secreto.jpg</t>
  </si>
  <si>
    <t>http://www.dcine.org/sites/default/files/carteles/Fuerza-Mayor.jpg</t>
  </si>
  <si>
    <t>http://www.dcine.org/sites/default/files/carteles/Ex-Machina.jpg</t>
  </si>
  <si>
    <t>http://www.dcine.org/sites/default/files/carteles/La-mujer-de-negro-angel-muerte.jpg</t>
  </si>
  <si>
    <t>http://www.dcine.org/sites/default/files/carteles/El-pais-de-las-maravillas.jpg</t>
  </si>
  <si>
    <t>http://www.dcine.org/sites/default/files/carteles/Amazonas.jpg</t>
  </si>
  <si>
    <t>http://www.dcine.org/sites/default/files/carteles/Selma.jpg</t>
  </si>
  <si>
    <t>http://www.dcine.org/sites/default/files/carteles/Calvary.jpg</t>
  </si>
  <si>
    <t>http://www.dcine.org/sites/default/files/carteles/Perdiendo-el-norte.jpg</t>
  </si>
  <si>
    <t>http://www.dcine.org/sites/default/files/carteles/Lawless-Sin-ley.jpg</t>
  </si>
  <si>
    <t>http://www.dcine.org/sites/default/files/carteles/Map-To-The-Stars.jpg</t>
  </si>
  <si>
    <t>http://www.dcine.org/sites/default/files/carteles/En-tercera-persona.jpg</t>
  </si>
  <si>
    <t>http://www.dcine.org/sites/default/files/carteles/Refugiado.jpg</t>
  </si>
  <si>
    <t>http://www.dcine.org/sites/default/files/carteles/Oculus.jpg</t>
  </si>
  <si>
    <t>http://www.dcine.org/sites/default/files/carteles/Zombeavers-Castores-zombies.jpg</t>
  </si>
  <si>
    <t>http://www.dcine.org/sites/default/files/carteles/Los-caballeros-del-zodiaco.jpg</t>
  </si>
  <si>
    <t>http://www.dcine.org/sites/default/files/carteles/The-Target.jpg</t>
  </si>
  <si>
    <t>http://www.dcine.org/sites/default/files/carteles/Chappie.jpg</t>
  </si>
  <si>
    <t>http://www.dcine.org/sites/default/files/carteles/Negociador.jpg</t>
  </si>
  <si>
    <t>http://www.dcine.org/sites/default/files/carteles/Puro-Vicio.jpg</t>
  </si>
  <si>
    <t>http://www.dcine.org/sites/default/files/carteles/La-conspiracion-de-noviembre.jpg</t>
  </si>
  <si>
    <t>http://www.dcine.org/sites/default/files/carteles/Enamorarse.jpg</t>
  </si>
  <si>
    <t>http://www.dcine.org/sites/default/files/carteles/Doble-o-nada.jpg</t>
  </si>
  <si>
    <t>http://www.dcine.org/sites/default/files/carteles/2-oto%C3%B1os-3-inviernos.jpg</t>
  </si>
  <si>
    <t>http://www.dcine.org/sites/default/files/carteles/Desterrado.jpg</t>
  </si>
  <si>
    <t>http://www.dcine.org/sites/default/files/carteles/Mis-hijos_0.jpg</t>
  </si>
  <si>
    <t>http://www.dcine.org/sites/default/files/carteles/Electric-Boogaloo.jpg</t>
  </si>
  <si>
    <t>http://www.dcine.org/sites/default/files/carteles/Pride.jpg</t>
  </si>
  <si>
    <t>http://www.dcine.org/sites/default/files/carteles/El-ano-mas-violento.jpg</t>
  </si>
  <si>
    <t>http://www.dcine.org/sites/default/files/carteles/Obesion.jpg</t>
  </si>
  <si>
    <t>http://www.dcine.org/sites/default/files/carteles/El-hombre-mas-enfadado-de-Brooklyn.jpg</t>
  </si>
  <si>
    <t>http://www.dcine.org/sites/default/files/carteles/Pasolini.jpg</t>
  </si>
  <si>
    <t>http://www.dcine.org/sites/default/files/carteles/Home-Hogar-Dulce-Hogar.jpg</t>
  </si>
  <si>
    <t>http://www.dcine.org/sites/default/files/carteles/National-Gallery.jpg</t>
  </si>
  <si>
    <t>http://www.dcine.org/sites/default/files/carteles/Mi-tierra.jpg</t>
  </si>
  <si>
    <t>http://www.dcine.org/sites/default/files/carteles/Cenicienta.jpg</t>
  </si>
  <si>
    <t>http://www.dcine.org/sites/default/files/carteles/Focus.jpg</t>
  </si>
  <si>
    <t>http://www.dcine.org/sites/default/files/carteles/El-nuevo-exotico-hotel-Marigold.jpg</t>
  </si>
  <si>
    <t>http://www.dcine.org/sites/default/files/carteles/Citizenfour.jpg</t>
  </si>
  <si>
    <t>http://www.dcine.org/sites/default/files/carteles/Calabria.jpg</t>
  </si>
  <si>
    <t>http://www.dcine.org/sites/default/files/carteles/Policia-en-israel.jpg</t>
  </si>
  <si>
    <t>http://www.dcine.org/sites/default/files/carteles/La-espina-de-dios.jpg</t>
  </si>
  <si>
    <t>http://www.dcine.org/sites/default/files/carteles/Insurgente.jpg</t>
  </si>
  <si>
    <t>http://www.dcine.org/sites/default/files/carteles/Gett.jpg</t>
  </si>
  <si>
    <t>http://www.dcine.org/sites/default/files/carteles/Convicto.jpg</t>
  </si>
  <si>
    <t>http://www.dcine.org/sites/default/files/carteles/La-historia-de-Marie-Heurtin.jpg</t>
  </si>
  <si>
    <t>http://www.dcine.org/sites/default/files/carteles/FastandFurious7.jpg</t>
  </si>
  <si>
    <t>http://www.dcine.org/sites/default/files/carteles/Felices-140.jpg</t>
  </si>
  <si>
    <t>http://www.dcine.org/sites/default/files/carteles/La-dama-de-oro.jpg</t>
  </si>
  <si>
    <t>http://www.dcine.org/sites/default/files/carteles/Mortdecai.jpg</t>
  </si>
  <si>
    <t>http://www.dcine.org/sites/default/files/carteles/TheGuest.jpg</t>
  </si>
  <si>
    <t>http://www.dcine.org/sites/default/files/carteles/El-capital-humano_0.jpg</t>
  </si>
  <si>
    <t>http://www.dcine.org/sites/default/files/carteles/El-ultimo-lobo.jpg</t>
  </si>
  <si>
    <t>http://www.dcine.org/sites/default/files/carteles/La-casa-tejado-rojo.jpg</t>
  </si>
  <si>
    <t>http://www.dcine.org/sites/default/files/carteles/Aguas-tranquilas.jpg</t>
  </si>
  <si>
    <t>http://www.dcine.org/sites/default/files/carteles/Que-dificil-es-ser-un-dios.jpg</t>
  </si>
  <si>
    <t>http://www.dcine.org/sites/default/files/carteles/La-matanza.jpg</t>
  </si>
  <si>
    <t>http://www.dcine.org/sites/default/files/carteles/Mucho-mas-que-miel.jpg</t>
  </si>
  <si>
    <t>http://www.dcine.org/sites/default/files/carteles/El-septimo-enanito.jpg</t>
  </si>
  <si>
    <t>http://www.dcine.org/sites/default/files/carteles/Una-noche-para-sobrevivir.jpg</t>
  </si>
  <si>
    <t>http://www.dcine.org/sites/default/files/carteles/Lost-River.jpg</t>
  </si>
  <si>
    <t>http://www.dcine.org/sites/default/files/carteles/RegresoItaca.jpg</t>
  </si>
  <si>
    <t>http://www.dcine.org/sites/default/files/carteles/ClanSalvaje.jpg</t>
  </si>
  <si>
    <t>http://www.dcine.org/sites/default/files/carteles/LaOvejaShaun.jpg</t>
  </si>
  <si>
    <t>http://www.dcine.org/sites/default/files/carteles/La-mecanica-del-corazon.jpg</t>
  </si>
  <si>
    <t>http://www.dcine.org/sites/default/files/carteles/La-fiesta-de-despedida.jpg</t>
  </si>
  <si>
    <t>http://www.dcine.org/sites/default/files/carteles/Little-Galicia.jpg</t>
  </si>
  <si>
    <t>http://www.dcine.org/sites/default/files/carteles/E-Agora-Lembra-Me%20.jpg</t>
  </si>
  <si>
    <t>http://www.dcine.org/sites/default/files/carteles/El-maestro-del-agua.jpg</t>
  </si>
  <si>
    <t>http://www.dcine.org/sites/default/files/carteles/Girlhood.jpg</t>
  </si>
  <si>
    <t>http://www.dcine.org/sites/default/files/carteles/Como-sobrevivir-despedida.jpg</t>
  </si>
  <si>
    <t>http://www.dcine.org/sites/default/files/carteles/Superpoli-Las-vegas.jpg</t>
  </si>
  <si>
    <t>http://www.dcine.org/sites/default/files/carteles/La-sombra-del-actor.jpg</t>
  </si>
  <si>
    <t>http://www.dcine.org/sites/default/files/carteles/Sexo-facil-peliculas-tristes.jpg</t>
  </si>
  <si>
    <t>http://www.dcine.org/sites/default/files/carteles/Murieron-por-encima-posibilidades.jpg</t>
  </si>
  <si>
    <t>http://www.dcine.org/sites/default/files/carteles/la_familia_belier.jpg</t>
  </si>
  <si>
    <t>http://www.dcine.org/sites/default/files/carteles/La-piramide.jpg</t>
  </si>
  <si>
    <t>http://www.dcine.org/sites/default/files/carteles/Reverso.jpg</t>
  </si>
  <si>
    <t>http://www.dcine.org/sites/default/files/carteles/La-leyenda-de-Sarila.jpg</t>
  </si>
  <si>
    <t>http://www.dcine.org/sites/default/files/carteles/Vengadores-Era-Ultron.jpg</t>
  </si>
  <si>
    <t>http://www.dcine.org/sites/default/files/carteles/Lo-mejor-de-mi_0.jpg</t>
  </si>
  <si>
    <t>http://www.dcine.org/sites/default/files/carteles/Asterix-La-residencia-de-los-dioses.jpg</t>
  </si>
  <si>
    <t>http://www.dcine.org/sites/default/files/carteles/Mandarinas.jpg</t>
  </si>
  <si>
    <t>http://www.dcine.org/sites/default/files/carteles/Difret.jpg</t>
  </si>
  <si>
    <t>http://www.dcine.org/sites/default/files/carteles/Tiempo-sin-aire.jpg</t>
  </si>
  <si>
    <t>http://www.dcine.org/sites/default/files/carteles/Lecciones-de-amor.jpg</t>
  </si>
  <si>
    <t>http://www.dcine.org/sites/default/files/carteles/Walking-on-sunshine.jpg</t>
  </si>
  <si>
    <t>http://www.dcine.org/sites/default/files/carteles/Que-extrano-llamarse-federico.jpg</t>
  </si>
  <si>
    <t>http://www.dcine.org/sites/default/files/carteles/Pos-Eso.jpg</t>
  </si>
  <si>
    <t>http://www.dcine.org/sites/default/files/carteles/El-hijo-bastardo-de-dios_0.jpg</t>
  </si>
  <si>
    <t>http://www.dcine.org/sites/default/files/carteles/El-viaje-mas-largo.jpg</t>
  </si>
  <si>
    <t>http://www.dcine.org/sites/default/files/carteles/A-cambio-de-nada.jpg</t>
  </si>
  <si>
    <t>http://www.dcine.org/sites/default/files/carteles/Suite-Francesa.jpg</t>
  </si>
  <si>
    <t>http://www.dcine.org/sites/default/files/carteles/La-cancion-del-mar.jpg</t>
  </si>
  <si>
    <t>http://www.dcine.org/sites/default/files/carteles/A-Esmorga.jpg</t>
  </si>
  <si>
    <t>http://www.dcine.org/sites/default/files/carteles/El-guru-de-las-bodas_0.jpg</t>
  </si>
  <si>
    <t>http://www.dcine.org/sites/default/files/carteles/Gueros.jpg</t>
  </si>
  <si>
    <t>http://www.dcine.org/sites/default/files/carteles/Princesa.jpg</t>
  </si>
  <si>
    <t>http://www.dcine.org/sites/default/files/carteles/Sweet-Home.jpg</t>
  </si>
  <si>
    <t>http://www.dcine.org/sites/default/files/carteles/Minusculos.jpg</t>
  </si>
  <si>
    <t>http://www.dcine.org/sites/default/files/carteles/Hipocrates.jpg</t>
  </si>
  <si>
    <t>http://www.dcine.org/sites/default/files/carteles/Menique-y-el-espejo-magico.jpg</t>
  </si>
  <si>
    <t>http://www.dcine.org/sites/default/files/carteles/Las-altas-presiones.jpg</t>
  </si>
  <si>
    <t>http://www.dcine.org/sites/default/files/carteles/Mad-Max-2015.jpg</t>
  </si>
  <si>
    <t>http://www.dcine.org/sites/default/files/carteles/Una-nueva-amiga.jpg</t>
  </si>
  <si>
    <t>http://www.dcine.org/sites/default/files/carteles/La-deuda-2015.jpg</t>
  </si>
  <si>
    <t>http://www.dcine.org/sites/default/files/carteles/Cautivos_0.jpg</t>
  </si>
  <si>
    <t>http://www.dcine.org/sites/default/files/carteles/La-profesora-de-historia.jpg</t>
  </si>
  <si>
    <t>http://www.dcine.org/sites/default/files/carteles/No-todo-es-vigilia.jpg</t>
  </si>
  <si>
    <t>http://www.dcine.org/sites/default/files/carteles/De-Echevarria-a-Etxeberria.jpg</t>
  </si>
  <si>
    <t>http://www.dcine.org/sites/default/files/carteles/Sicarivs.jpg</t>
  </si>
  <si>
    <t>http://www.dcine.org/sites/default/files/carteles/Caza-al-asesino.jpg</t>
  </si>
  <si>
    <t>http://www.dcine.org/sites/default/files/carteles/Poltergeist.jpg</t>
  </si>
  <si>
    <t>http://www.dcine.org/sites/default/files/carteles/Lazos-de-sangre.jpg</t>
  </si>
  <si>
    <t>http://www.dcine.org/sites/default/files/carteles/Dando-la-nota-2.jpg</t>
  </si>
  <si>
    <t>http://www.dcine.org/sites/default/files/carteles/Lo-mejor-para-ella.jpg</t>
  </si>
  <si>
    <t>http://www.dcine.org/sites/default/files/carteles/Con-la-magia-en-los-zapatos.jpg</t>
  </si>
  <si>
    <t>http://www.dcine.org/sites/default/files/carteles/Corn-Island.jpg</t>
  </si>
  <si>
    <t>http://www.dcine.org/sites/default/files/carteles/52-martes.jpg</t>
  </si>
  <si>
    <t>http://www.dcine.org/sites/default/files/carteles/Upsss.jpg</t>
  </si>
  <si>
    <t>http://www.dcine.org/sites/default/files/carteles/Tomorroland.jpg</t>
  </si>
  <si>
    <t>http://www.dcine.org/sites/default/files/carteles/Nuestro-ultimo-verano-en-escocia.jpg</t>
  </si>
  <si>
    <t>http://www.dcine.org/sites/default/files/carteles/It-Follows_0.jpg</t>
  </si>
  <si>
    <t>http://www.dcine.org/sites/default/files/carteles/Una-paloma-se-poso.jpg</t>
  </si>
  <si>
    <t>http://www.dcine.org/sites/default/files/carteles/La-leccion.jpg</t>
  </si>
  <si>
    <t>http://www.dcine.org/sites/default/files/carteles/Matar-el-tiempo.jpg</t>
  </si>
  <si>
    <t>http://www.dcine.org/sites/default/files/carteles/Son-of-a-Gun.jpg</t>
  </si>
  <si>
    <t>http://www.dcine.org/sites/default/files/carteles/El-camino-mas-largo.jpg</t>
  </si>
  <si>
    <t>http://www.dcine.org/sites/default/files/carteles/Losers.jpg</t>
  </si>
  <si>
    <t>http://www.dcine.org/sites/default/files/carteles/Horns.jpg</t>
  </si>
  <si>
    <t>http://www.dcine.org/sites/default/files/carteles/Phoenix.jpg</t>
  </si>
  <si>
    <t>http://www.dcine.org/sites/default/files/carteles/Negocios-con-resaca.jpg</t>
  </si>
  <si>
    <t>http://www.dcine.org/sites/default/files/carteles/Insidious3.jpg</t>
  </si>
  <si>
    <t>http://www.dcine.org/sites/default/files/carteles/Requisitos_para_ser_una_persona_normal_0.jpg</t>
  </si>
  <si>
    <t>http://www.dcine.org/sites/default/files/carteles/Misericordia.jpg</t>
  </si>
  <si>
    <t>http://www.dcine.org/sites/default/files/carteles/Conducta.jpg</t>
  </si>
  <si>
    <t>http://www.dcine.org/sites/default/files/carteles/JurassicWorld.jpg</t>
  </si>
  <si>
    <t>http://www.dcine.org/sites/default/files/carteles/Lejos-mundanal-ruido.jpg</t>
  </si>
  <si>
    <t>http://www.dcine.org/sites/default/files/carteles/Hablar.jpg</t>
  </si>
  <si>
    <t>http://www.dcine.org/sites/default/files/carteles/Viaje-Sils-Maria.jpg</t>
  </si>
  <si>
    <t>http://www.dcine.org/sites/default/files/carteles/Dale-Duro.jpg</t>
  </si>
  <si>
    <t>http://www.dcine.org/sites/default/files/carteles/El-pequeno-Quinquin.jpg</t>
  </si>
  <si>
    <t>http://www.dcine.org/sites/default/files/carteles/Los-insolitos-peces-gato.jpg</t>
  </si>
  <si>
    <t>http://www.dcine.org/sites/default/files/carteles/Los-Andersson.jpg</t>
  </si>
  <si>
    <t>http://www.dcine.org/sites/default/files/carteles/Cherry-Pie.jpg</t>
  </si>
  <si>
    <t>http://www.dcine.org/sites/default/files/carteles/El-nino-44.jpg</t>
  </si>
  <si>
    <t>http://www.dcine.org/sites/default/files/carteles/Ahora-o-nunca.jpg</t>
  </si>
  <si>
    <t>http://www.dcine.org/sites/default/files/carteles/White-God.jpg</t>
  </si>
  <si>
    <t>http://www.dcine.org/sites/default/files/carteles/campanilla.jpg</t>
  </si>
  <si>
    <t>http://www.dcine.org/sites/default/files/carteles/La-huella-del-doctor-Ernesto-Guevara.jpg</t>
  </si>
  <si>
    <t>http://www.dcine.org/sites/default/files/carteles/Espias.jpg</t>
  </si>
  <si>
    <t>http://www.dcine.org/sites/default/files/carteles/San-Andres.jpg</t>
  </si>
  <si>
    <t>http://www.dcine.org/sites/default/files/carteles/Con-todas-nuestras-fuerzas.jpg</t>
  </si>
  <si>
    <t>http://www.dcine.org/sites/default/files/carteles/No-molestar.jpg</t>
  </si>
  <si>
    <t>http://www.dcine.org/sites/default/files/carteles/La-profesora-de-parvulario.jpg</t>
  </si>
  <si>
    <t>http://www.dcine.org/sites/default/files/carteles/Una-segunda-madre.jpg</t>
  </si>
  <si>
    <t>http://www.dcine.org/sites/default/files/carteles/Los-Minions.jpg</t>
  </si>
  <si>
    <t>http://www.dcine.org/sites/default/files/carteles/Profanacion.jpg</t>
  </si>
  <si>
    <t>http://www.dcine.org/sites/default/files/carteles/Aprendiendo-a-conducir.jpg</t>
  </si>
  <si>
    <t>http://www.dcine.org/sites/default/files/carteles/Asesinos-inocentes.jpg</t>
  </si>
  <si>
    <t>http://www.dcine.org/sites/default/files/carteles/El-padre.jpg</t>
  </si>
  <si>
    <t>http://www.dcine.org/sites/default/files/carteles/Los-caballos-de-Dios.jpg</t>
  </si>
  <si>
    <t>http://www.dcine.org/sites/default/files/carteles/Lo-que-hacemos-en-las-sombras.jpg</t>
  </si>
  <si>
    <t>http://www.dcine.org/sites/default/files/carteles/Nosotros-y-yo.jpg</t>
  </si>
  <si>
    <t>http://www.dcine.org/sites/default/files/carteles/Cuestion-de-actitud.jpg</t>
  </si>
  <si>
    <t>http://www.dcine.org/sites/default/files/carteles/Cuero-y-tinta.jpg</t>
  </si>
  <si>
    <t>http://www.dcine.org/sites/default/files/carteles/terminator-genesis.jpg</t>
  </si>
  <si>
    <t>http://www.dcine.org/sites/default/files/carteles/MMXXL.jpg</t>
  </si>
  <si>
    <t>http://www.dcine.org/sites/default/files/carteles/Elsa-y-Fred_0.jpg</t>
  </si>
  <si>
    <t>http://www.dcine.org/sites/default/files/carteles/La-mirada-del-silencio.jpg</t>
  </si>
  <si>
    <t>http://www.dcine.org/sites/default/files/carteles/Retratos-de-familia.jpg</t>
  </si>
  <si>
    <t>http://www.dcine.org/sites/default/files/carteles/Paraiso.jpg</t>
  </si>
  <si>
    <t>http://www.dcine.org/sites/default/files/carteles/LoveyMercy.jpg</t>
  </si>
  <si>
    <t>http://www.dcine.org/sites/default/files/carteles/Te-acuerdas-de-mi.jpg</t>
  </si>
  <si>
    <t>http://www.dcine.org/sites/default/files/carteles/Investigacion-policial.jpg</t>
  </si>
  <si>
    <t>http://www.dcine.org/sites/default/files/carteles/Del-reves.jpg</t>
  </si>
  <si>
    <t>http://www.dcine.org/sites/default/files/carteles/Rey-Gitano.jpg</t>
  </si>
  <si>
    <t>http://www.dcine.org/sites/default/files/carteles/Amy.jpg</t>
  </si>
  <si>
    <t>http://www.dcine.org/sites/default/files/carteles/Una-historia-real.jpg</t>
  </si>
  <si>
    <t>http://www.dcine.org/sites/default/files/carteles/Eternal.jpg</t>
  </si>
  <si>
    <t>http://www.dcine.org/sites/default/files/carteles/Entourage.jpg</t>
  </si>
  <si>
    <t>http://www.dcine.org/sites/default/files/carteles/Blind.jpg</t>
  </si>
  <si>
    <t>http://www.dcine.org/sites/default/files/carteles/A-Primera-Vista.jpg</t>
  </si>
  <si>
    <t>http://www.dcine.org/sites/default/files/carteles/Mi-familia-italiana.jpg</t>
  </si>
  <si>
    <t>http://www.dcine.org/sites/default/files/carteles/Eliminado.jpg</t>
  </si>
  <si>
    <t>http://www.dcine.org/sites/default/files/carteles/Ant-man.jpg</t>
  </si>
  <si>
    <t>http://www.dcine.org/sites/default/files/carteles/pixels.jpg</t>
  </si>
  <si>
    <t>http://www.dcine.org/sites/default/files/carteles/El-cumpleanos-Ariane.jpg</t>
  </si>
  <si>
    <t>http://www.dcine.org/sites/default/files/carteles/Solo-quimica.jpg</t>
  </si>
  <si>
    <t>http://www.dcine.org/sites/default/files/carteles/Todo-saldra-bien.jpg</t>
  </si>
  <si>
    <t>http://www.dcine.org/sites/default/files/carteles/Lio-en-Broadway.jpg</t>
  </si>
  <si>
    <t>http://www.dcine.org/sites/default/files/carteles/Una-dama-en-Paris.jpg</t>
  </si>
  <si>
    <t>http://www.dcine.org/sites/default/files/carteles/Ted2.jpg</t>
  </si>
  <si>
    <t>http://www.dcine.org/sites/default/files/carteles/Unos%20dias%20para%20recordar.jpg</t>
  </si>
  <si>
    <t>http://www.dcine.org/sites/default/files/carteles/Ghadi.jpg</t>
  </si>
  <si>
    <t>http://www.dcine.org/sites/default/files/carteles/El-secreto-adaline.jpg</t>
  </si>
  <si>
    <t>http://www.dcine.org/sites/default/files/carteles/Circuito-cerrado.jpg</t>
  </si>
  <si>
    <t>http://www.dcine.org/sites/default/files/carteles/3-hermanos-y-una-herencia.jpg</t>
  </si>
  <si>
    <t>http://www.dcine.org/sites/default/files/carteles/La-horca.jpg</t>
  </si>
  <si>
    <t>http://www.dcine.org/sites/default/files/carteles/La-casa-magica.jpg</t>
  </si>
  <si>
    <t>http://www.dcine.org/sites/default/files/carteles/La-cura-de-Yalom.jpg</t>
  </si>
  <si>
    <t>http://www.dcine.org/sites/default/files/carteles/Mision-Imposible-Nacion-Secreta.jpg</t>
  </si>
  <si>
    <t>http://www.dcine.org/sites/default/files/carteles/Ciudades-de-papel.jpg</t>
  </si>
  <si>
    <t>http://www.dcine.org/sites/default/files/carteles/Bernie.jpg</t>
  </si>
  <si>
    <t>http://www.dcine.org/sites/default/files/carteles/Mi-casa-en-Paris.jpg</t>
  </si>
  <si>
    <t>http://www.dcine.org/sites/default/files/carteles/Les-combattans.jpg</t>
  </si>
  <si>
    <t>http://www.dcine.org/sites/default/files/carteles/Al-otro-lado-del-muro.jpg</t>
  </si>
  <si>
    <t>http://www.dcine.org/sites/default/files/carteles/El-apostol.jpg</t>
  </si>
  <si>
    <t>http://www.dcine.org/sites/default/files/carteles/OperacionUNCLE.jpg</t>
  </si>
  <si>
    <t>http://www.dcine.org/sites/default/files/carteles/Extinction.jpg</t>
  </si>
  <si>
    <t>http://www.dcine.org/sites/default/files/carteles/Y-de-repente-tu.jpg</t>
  </si>
  <si>
    <t>http://www.dcine.org/sites/default/files/carteles/senor_manglehorn.jpg</t>
  </si>
  <si>
    <t>http://www.dcine.org/sites/default/files/carteles/Sin-hijos.jpg</t>
  </si>
  <si>
    <t>http://www.dcine.org/sites/default/files/carteles/El-ultimo-cazador.jpg</t>
  </si>
  <si>
    <t>http://www.dcine.org/sites/default/files/carteles/Tracers.jpg</t>
  </si>
  <si>
    <t>http://www.dcine.org/sites/default/files/carteles/El-bailarin-del-desierto.jpg</t>
  </si>
  <si>
    <t>http://www.dcine.org/sites/default/files/carteles/El-cartero-de-las-noches-blancas.jpg</t>
  </si>
  <si>
    <t>http://www.dcine.org/sites/default/files/carteles/Mr.Holmes.jpg</t>
  </si>
  <si>
    <t>http://www.dcine.org/sites/default/files/carteles/cuatro_fantasticos.jpg</t>
  </si>
  <si>
    <t>http://www.dcine.org/sites/default/files/carteles/Cut-Bank.jpg</t>
  </si>
  <si>
    <t>http://www.dcine.org/sites/default/files/carteles/Vacaciones.jpg</t>
  </si>
  <si>
    <t>http://www.dcine.org/sites/default/files/carteles/Amar-beber-y-cantar.jpg</t>
  </si>
  <si>
    <t>http://www.dcine.org/sites/default/files/carteles/Atrapa-la-bandera.jpg</t>
  </si>
  <si>
    <t>http://www.dcine.org/sites/default/files/carteles/Un-dia-perfecto.jpg</t>
  </si>
  <si>
    <t>http://www.dcine.org/sites/default/files/carteles/Ricki.jpg</t>
  </si>
  <si>
    <t>http://www.dcine.org/sites/default/files/carteles/Las%20sillas%20musicales.jpg</t>
  </si>
  <si>
    <t>http://www.dcine.org/sites/default/files/carteles/Lilting.jpg</t>
  </si>
  <si>
    <t>http://www.dcine.org/sites/default/files/carteles/Papusza.jpg</t>
  </si>
  <si>
    <t>http://www.dcine.org/sites/default/files/carteles/Anacleto.jpg</t>
  </si>
  <si>
    <t>http://www.dcine.org/sites/default/files/carteles/Corazon-silencioso_0.jpg</t>
  </si>
  <si>
    <t>http://www.dcine.org/sites/default/files/carteles/Mientras-seamos-jovenes_0.jpg</t>
  </si>
  <si>
    <t>http://www.dcine.org/sites/default/files/carteles/Atico-sin-ascensor_0.jpg</t>
  </si>
  <si>
    <t>http://www.dcine.org/sites/default/files/carteles/Transporter-Legacy_0.jpg</t>
  </si>
  <si>
    <t>http://www.dcine.org/sites/default/files/carteles/Una-chica-vuelve-a-casa-sola-de-noche_0.jpg</t>
  </si>
  <si>
    <t>http://www.dcine.org/sites/default/files/carteles/Los-hongos_0.jpg</t>
  </si>
  <si>
    <t>http://www.dcine.org/sites/default/files/carteles/La-vida-en-llamas_0.jpg</t>
  </si>
  <si>
    <t>http://www.dcine.org/sites/default/files/carteles/El-maestro_0.jpg</t>
  </si>
  <si>
    <t>http://www.dcine.org/sites/default/files/carteles/ma-ma_0.jpg</t>
  </si>
  <si>
    <t>http://www.dcine.org/sites/default/files/carteles/La-visita.jpg</t>
  </si>
  <si>
    <t>http://www.dcine.org/sites/default/files/carteles/Una-segunda-oportunidad.jpg</t>
  </si>
  <si>
    <t>http://www.dcine.org/sites/default/files/carteles/American-Ultra.jpg</t>
  </si>
  <si>
    <t>http://www.dcine.org/sites/default/files/carteles/Reina-y-Patria.jpg</t>
  </si>
  <si>
    <t>http://www.dcine.org/sites/default/files/carteles/Los-heroes-del-mal.jpg</t>
  </si>
  <si>
    <t>http://www.dcine.org/sites/default/files/carteles/Una-semana-en-Corcega.jpg</t>
  </si>
  <si>
    <t>http://www.dcine.org/sites/default/files/carteles/Los-exiliados-romanticos.jpg</t>
  </si>
  <si>
    <t>http://www.dcine.org/sites/default/files/carteles/Capitan-Diente-de-Sable.jpg</t>
  </si>
  <si>
    <t>http://www.dcine.org/sites/default/files/carteles/El-corredor-del-laberinto-las%20pruebas.jpg</t>
  </si>
  <si>
    <t>http://www.dcine.org/sites/default/files/carteles/Everest.jpg</t>
  </si>
  <si>
    <t>http://www.dcine.org/sites/default/files/carteles/Francisco-El-padre-Jorge.jpg</t>
  </si>
  <si>
    <t>http://www.dcine.org/sites/default/files/carteles/Eden.jpg</t>
  </si>
  <si>
    <t>http://www.dcine.org/sites/default/files/carteles/El-caso-Heimeken.jpg</t>
  </si>
  <si>
    <t>http://www.dcine.org/sites/default/files/carteles/B-la-pelicula.jpg</t>
  </si>
  <si>
    <t>http://www.dcine.org/sites/default/files/carteles/La-cabeza-alta.jpg</t>
  </si>
  <si>
    <t>http://www.dcine.org/sites/default/files/carteles/El-virus-del-miedo.jpg</t>
  </si>
  <si>
    <t>http://www.dcine.org/sites/default/files/carteles/Heimat.jpg</t>
  </si>
  <si>
    <t>http://www.dcine.org/sites/default/files/carteles/Irrational-Man.jpg</t>
  </si>
  <si>
    <t>http://www.dcine.org/sites/default/files/carteles/El%20desconocido%20%28Velodromo%291.jpg</t>
  </si>
  <si>
    <t>http://www.dcine.org/sites/default/files/carteles/The%20D%20Train.jpg</t>
  </si>
  <si>
    <t>http://www.dcine.org/sites/default/files/carteles/La%20camarera%20Lynn.jpg</t>
  </si>
  <si>
    <t>http://www.dcine.org/sites/default/files/carteles/Vampyres.jpg</t>
  </si>
  <si>
    <t>http://www.dcine.org/sites/default/files/carteles/DeChicaenChica.jpg</t>
  </si>
  <si>
    <t>http://www.dcine.org/sites/default/files/carteles/Pinocho.jpg</t>
  </si>
  <si>
    <t>http://www.dcine.org/sites/default/files/carteles/Regresion.jpg</t>
  </si>
  <si>
    <t>http://www.dcine.org/sites/default/files/carteles/El%20ap%C3%B3stata%20%28Secci%C3%B3n%20Oficial%293.jpg</t>
  </si>
  <si>
    <t>http://www.dcine.org/sites/default/files/carteles/Lejosdeloshombres.jpg</t>
  </si>
  <si>
    <t>http://www.dcine.org/sites/default/files/carteles/Hitman.jpg</t>
  </si>
  <si>
    <t>http://www.dcine.org/sites/default/files/carteles/Jack_0.jpg</t>
  </si>
  <si>
    <t>http://www.dcine.org/sites/default/files/carteles/Elpreciodelafama.jpg</t>
  </si>
  <si>
    <t>http://www.dcine.org/sites/default/files/carteles/Odaamipadre.jpg</t>
  </si>
  <si>
    <t>http://www.dcine.org/sites/default/files/carteles/MarcoMacaco.jpg</t>
  </si>
  <si>
    <t>http://www.dcine.org/sites/default/files/carteles/Pan.jpg</t>
  </si>
  <si>
    <t>http://www.dcine.org/sites/default/files/carteles/El-Club.jpg</t>
  </si>
  <si>
    <t>http://www.dcine.org/sites/default/files/carteles/El-Coro.jpg</t>
  </si>
  <si>
    <t>http://www.dcine.org/sites/default/files/carteles/Yo-el-y-Raquel.jpg</t>
  </si>
  <si>
    <t>http://www.dcine.org/sites/default/files/carteles/La-playa-de-los-ahogados.jpg</t>
  </si>
  <si>
    <t>http://www.dcine.org/sites/default/files/carteles/Taxi-Teheran.jpg</t>
  </si>
  <si>
    <t>http://www.dcine.org/sites/default/files/carteles/Golpe-de-estado.jpg</t>
  </si>
  <si>
    <t>http://www.dcine.org/sites/default/files/carteles/Segundo-origen.jpg</t>
  </si>
  <si>
    <t>http://www.dcine.org/sites/default/files/carteles/Life-Feels-Good.jpg</t>
  </si>
  <si>
    <t>http://www.dcine.org/sites/default/files/carteles/Muros.jpg</t>
  </si>
  <si>
    <t>http://www.dcine.org/sites/default/files/carteles/Marte-The-Martian.jpg</t>
  </si>
  <si>
    <t>http://www.dcine.org/sites/default/files/carteles/La-cumbre-escarlata.jpg</t>
  </si>
  <si>
    <t>http://www.dcine.org/sites/default/files/carteles/Amama.jpg</t>
  </si>
  <si>
    <t>http://www.dcine.org/sites/default/files/carteles/El-rey-de-la-habana.jpg</t>
  </si>
  <si>
    <t>http://www.dcine.org/sites/default/files/carteles/El-nuevo-nuevo-testamento.jpg</t>
  </si>
  <si>
    <t>http://www.dcine.org/sites/default/files/carteles/Slow-West.jpg</t>
  </si>
  <si>
    <t>http://www.dcine.org/sites/default/files/carteles/Los-miercoles-no-existen.jpg</t>
  </si>
  <si>
    <t>http://www.dcine.org/sites/default/files/carteles/Mi-Gran-Noche.jpg</t>
  </si>
  <si>
    <t>http://www.dcine.org/sites/default/files/carteles/Black-Mass.jpg</t>
  </si>
  <si>
    <t>http://www.dcine.org/sites/default/files/carteles/Hotel-Transilvania2.jpg</t>
  </si>
  <si>
    <t>http://www.dcine.org/sites/default/files/carteles/El-marido-de-mi-hermana.jpg</t>
  </si>
  <si>
    <t>http://www.dcine.org/sites/default/files/carteles/Un-dia-perfecto-para-volar.jpg</t>
  </si>
  <si>
    <t>http://www.dcine.org/sites/default/files/carteles/Victoria.jpg</t>
  </si>
  <si>
    <t>http://www.dcine.org/sites/default/files/carteles/Paranormal-Activity5.jpg</t>
  </si>
  <si>
    <t>http://www.dcine.org/sites/default/files/carteles/El-rostro-de-un-angel.jpg</t>
  </si>
  <si>
    <t>http://www.dcine.org/sites/default/files/carteles/VillaTouma.jpg</t>
  </si>
  <si>
    <t>http://www.dcine.org/sites/default/files/carteles/Next.jpg</t>
  </si>
  <si>
    <t>http://www.dcine.org/sites/default/files/carteles/Muchos-pedazos-de-algo.jpg</t>
  </si>
  <si>
    <t>http://www.dcine.org/sites/default/files/carteles/El-complejo-de-dinero.jpg</t>
  </si>
  <si>
    <t>http://www.dcine.org/sites/default/files/carteles/LoubiaHamra.jpg</t>
  </si>
  <si>
    <t>http://www.dcine.org/sites/default/files/carteles/Truman.jpg</t>
  </si>
  <si>
    <t>http://www.dcine.org/sites/default/files/carteles/El-becario.jpg</t>
  </si>
  <si>
    <t>http://www.dcine.org/sites/default/files/carteles/El-ultimo-cazador-de-brujas.jpg</t>
  </si>
  <si>
    <t>http://www.dcine.org/sites/default/files/carteles/La-verdad.jpg</t>
  </si>
  <si>
    <t>http://www.dcine.org/sites/default/files/carteles/3-corazones_0.jpg</t>
  </si>
  <si>
    <t>http://www.dcine.org/sites/default/files/carteles/Los-ultimos-cinco-anos.jpg</t>
  </si>
  <si>
    <t>http://www.dcine.org/sites/default/files/carteles/El-cadaver-Ana-Fritz.jpg</t>
  </si>
  <si>
    <t>http://www.dcine.org/sites/default/files/carteles/Little-Boy.jpg</t>
  </si>
  <si>
    <t>http://www.dcine.org/sites/default/files/carteles/Las-aventuras-de-Moriana.jpg</t>
  </si>
  <si>
    <t>http://www.dcine.org/sites/default/files/carteles/The-Propaganda-Game.jpg</t>
  </si>
  <si>
    <t>http://www.dcine.org/sites/default/files/carteles/El-gran-vuelo.jpg</t>
  </si>
  <si>
    <t>http://www.dcine.org/sites/default/files/carteles/Educacion-Siberiana.jpg</t>
  </si>
  <si>
    <t>http://www.dcine.org/sites/default/files/carteles/Spectre.jpg</t>
  </si>
  <si>
    <t>http://www.dcine.org/sites/default/files/carteles/Dheepan.jpg</t>
  </si>
  <si>
    <t>http://www.dcine.org/sites/default/files/carteles/Sinister2.jpg</t>
  </si>
  <si>
    <t>http://www.dcine.org/sites/default/files/carteles/Una-pasteleria-en-Tokio.jpg</t>
  </si>
  <si>
    <t>http://www.dcine.org/sites/default/files/carteles/La-promesa.jpg</t>
  </si>
  <si>
    <t>http://www.dcine.org/sites/default/files/carteles/Isla-bonita.jpg</t>
  </si>
  <si>
    <t>http://www.dcine.org/sites/default/files/carteles/Novatos.jpg</t>
  </si>
  <si>
    <t>http://www.dcine.org/sites/default/files/carteles/Dragon-Ball-Z.jpg</t>
  </si>
  <si>
    <t>http://www.dcine.org/sites/default/files/carteles/El-me-llamo-malala.jpg</t>
  </si>
  <si>
    <t>http://www.dcine.org/sites/default/files/carteles/Lost-Soul.jpg</t>
  </si>
  <si>
    <t>http://www.dcine.org/sites/default/files/carteles/Sicario.jpg</t>
  </si>
  <si>
    <t>http://www.dcine.org/sites/default/files/carteles/El-clan.jpg</t>
  </si>
  <si>
    <t>http://www.dcine.org/sites/default/files/carteles/Deuda-de-honor.jpg</t>
  </si>
  <si>
    <t>http://www.dcine.org/sites/default/files/carteles/Rams.jpg</t>
  </si>
  <si>
    <t>http://www.dcine.org/sites/default/files/carteles/Una-decision-peligrosa.jpg</t>
  </si>
  <si>
    <t>http://www.dcine.org/sites/default/files/carteles/Los-cinco-y-el-secreto-de-la-piramide.jpg</t>
  </si>
  <si>
    <t>http://www.dcine.org/sites/default/files/carteles/Bendita-calamidad.jpg</t>
  </si>
  <si>
    <t>http://www.dcine.org/sites/default/files/carteles/La-adopcion.jpg</t>
  </si>
  <si>
    <t>http://www.dcine.org/sites/default/files/carteles/Straight-Outta-Compton.jpg</t>
  </si>
  <si>
    <t>http://www.dcine.org/sites/default/files/carteles/Yoko-y-sus-amigos.jpg</t>
  </si>
  <si>
    <t>http://www.dcine.org/sites/default/files/carteles/Flow.jpg</t>
  </si>
  <si>
    <t>http://www.dcine.org/sites/default/files/carteles/Ocho-apellidos-catalanes.jpg</t>
  </si>
  <si>
    <t>http://www.dcine.org/sites/default/files/carteles/Mistress-America.jpg</t>
  </si>
  <si>
    <t>http://www.dcine.org/sites/default/files/carteles/Grandma.jpg</t>
  </si>
  <si>
    <t>http://www.dcine.org/sites/default/files/carteles/Life.jpg</t>
  </si>
  <si>
    <t>http://www.dcine.org/sites/default/files/carteles/Niebla2.jpg</t>
  </si>
  <si>
    <t>http://www.dcine.org/sites/default/files/carteles/Conexion-Marsella.jpg</t>
  </si>
  <si>
    <t>http://www.dcine.org/sites/default/files/carteles/I%20Am%20Your%20Father.jpg</t>
  </si>
  <si>
    <t>http://www.dcine.org/sites/default/files/carteles/Sonata-para-violonchelo.jpg</t>
  </si>
  <si>
    <t>http://www.dcine.org/sites/default/files/carteles/El-viaje-de-Arlo.jpg</t>
  </si>
  <si>
    <t>http://www.dcine.org/sites/default/files/carteles/Paulina.jpg</t>
  </si>
  <si>
    <t>http://www.dcine.org/sites/default/files/carteles/Los-juegos-del-hambre-Sinsajo2.jpg</t>
  </si>
  <si>
    <t>http://www.dcine.org/sites/default/files/carteles/Nadie-quiere-la-noche.jpg</t>
  </si>
  <si>
    <t>http://www.dcine.org/sites/default/files/carteles/The-Diary-Teenagle-Girl.jpg</t>
  </si>
  <si>
    <t>http://www.dcine.org/sites/default/files/carteles/The-Assassin.jpg</t>
  </si>
  <si>
    <t>http://www.dcine.org/sites/default/files/carteles/La-calle-de-la-amargura.jpg</t>
  </si>
  <si>
    <t>http://www.dcine.org/sites/default/files/carteles/La-maniobra-de-Heimlich.jpg</t>
  </si>
  <si>
    <t>http://www.dcine.org/sites/default/files/carteles/La-granja-del-paso.jpg</t>
  </si>
  <si>
    <t>http://www.dcine.org/sites/default/files/carteles/El-puente-de-los-espias.jpg</t>
  </si>
  <si>
    <t>http://www.dcine.org/sites/default/files/carteles/En-el-corazon-del-mar.jpg</t>
  </si>
  <si>
    <t>http://www.dcine.org/sites/default/files/carteles/Langosta.jpg</t>
  </si>
  <si>
    <t>http://www.dcine.org/sites/default/files/carteles/Los-tres-reyes-magos.jpg</t>
  </si>
  <si>
    <t>http://www.dcine.org/sites/default/files/carteles/La-religiosa.jpg</t>
  </si>
  <si>
    <t>http://www.dcine.org/sites/default/files/carteles/Techo-y-comida.jpg</t>
  </si>
  <si>
    <t>http://www.dcine.org/sites/default/files/carteles/Krampus.jpg</t>
  </si>
  <si>
    <t>http://www.dcine.org/sites/default/files/carteles/Ardor.jpg</t>
  </si>
  <si>
    <t>http://www.dcine.org/sites/default/files/carteles/Barcelona-noche-de-invierno.jpg</t>
  </si>
  <si>
    <t>http://www.dcine.org/sites/default/files/carteles/La-novia.jpg</t>
  </si>
  <si>
    <t>http://www.dcine.org/sites/default/files/carteles/Un-paseo-por-el-bosque.jpg</t>
  </si>
  <si>
    <t>http://www.dcine.org/sites/default/files/carteles/El-asesinato-de-un-gato.jpg</t>
  </si>
  <si>
    <t>http://www.dcine.org/sites/default/files/carteles/El-cuento-de-los-cuentos.jpg</t>
  </si>
  <si>
    <t>http://www.dcine.org/sites/default/files/carteles/Papa-o-mama.jpg</t>
  </si>
  <si>
    <t>http://www.dcine.org/sites/default/files/carteles/Juana-a-los-12.jpg</t>
  </si>
  <si>
    <t>http://www.dcine.org/sites/default/files/carteles/The-Salvation.jpg</t>
  </si>
  <si>
    <t>http://www.dcine.org/sites/default/files/carteles/La-proxima-vez-apuntare-al-corazon.jpg</t>
  </si>
  <si>
    <t>http://www.dcine.org/sites/default/files/carteles/Turbo-Kid.jpg</t>
  </si>
  <si>
    <t>http://www.dcine.org/sites/default/files/carteles/Coco-el-peque%C3%B1o-dragon.jpg</t>
  </si>
  <si>
    <t>http://www.dcine.org/sites/default/files/carteles/Bloodsucking-Bastards.jpg</t>
  </si>
  <si>
    <t>http://www.dcine.org/sites/default/files/carteles/O-Futebol.jpg</t>
  </si>
  <si>
    <t>http://www.dcine.org/sites/default/files/carteles/Dope.jpg</t>
  </si>
  <si>
    <t>http://www.dcine.org/sites/default/files/carteles/Phantom-Boy.jpg</t>
  </si>
  <si>
    <t>http://www.dcine.org/sites/default/files/carteles/El-hombre-que-quiso-ser-segundo.jpg</t>
  </si>
  <si>
    <t>http://www.dcine.org/sites/default/files/carteles/Star-Wars2016_0.jpg</t>
  </si>
  <si>
    <t>http://www.dcine.org/sites/default/files/carteles/Sufragistas.jpg</t>
  </si>
  <si>
    <t>http://www.dcine.org/sites/default/files/carteles/45-anos.jpg</t>
  </si>
  <si>
    <t>http://www.dcine.org/sites/default/files/carteles/Invisibles_0.jpg</t>
  </si>
  <si>
    <t>http://www.dcine.org/sites/default/files/carteles/Hiena.jpg</t>
  </si>
  <si>
    <t>http://www.dcine.org/sites/default/files/carteles/Zonda-Folclore-argentino.jpg</t>
  </si>
  <si>
    <t>http://www.dcine.org/sites/default/files/carteles/Un-dia-vi-10000-elefantes.jpg</t>
  </si>
  <si>
    <t>http://www.dcine.org/sites/default/files/carteles/El-desafio.jpg</t>
  </si>
  <si>
    <t>http://www.dcine.org/sites/default/files/carteles/Macbeth_0.jpg</t>
  </si>
  <si>
    <t>http://www.dcine.org/sites/default/files/carteles/Palmeras-en-la-nieve.jpg</t>
  </si>
  <si>
    <t>http://www.dcine.org/sites/default/files/carteles/Carlitos-y-Snoopy.jpg</t>
  </si>
  <si>
    <t>http://www.dcine.org/sites/default/files/carteles/Navidades.jpg</t>
  </si>
  <si>
    <t>http://www.dcine.org/sites/default/files/carteles/La-odisea-de-Alice.jpg</t>
  </si>
  <si>
    <t>http://www.dcine.org/sites/default/files/carteles/El-secreto-de-Amila.jpg</t>
  </si>
  <si>
    <t>http://www.dcine.org/sites/default/files/carteles/Incidencias.jpg</t>
  </si>
  <si>
    <t>http://www.dcine.org/sites/default/files/carteles/The-Snow-Queen.jpg</t>
  </si>
  <si>
    <t>Coche Policial</t>
  </si>
  <si>
    <t>John Watts</t>
  </si>
  <si>
    <t>http://www.dcine.org/sites/default/files/carteles/Coche-policial.jpg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</si>
</sst>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color indexed="5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12"/>
      <color indexed="56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4"/>
      <color indexed="56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 Narrow"/>
      <family val="0"/>
    </font>
    <font>
      <sz val="10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18"/>
      </top>
      <bottom style="thin">
        <color indexed="56"/>
      </bottom>
    </border>
    <border>
      <left/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hair">
        <color indexed="56"/>
      </bottom>
    </border>
    <border>
      <left/>
      <right style="thin">
        <color indexed="56"/>
      </right>
      <top style="thin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/>
      <bottom/>
    </border>
    <border>
      <left/>
      <right style="thin">
        <color indexed="56"/>
      </right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Protection="0">
      <alignment horizontal="left" vertical="center" indent="1"/>
    </xf>
    <xf numFmtId="0" fontId="10" fillId="0" borderId="0" applyNumberFormat="0" applyFill="0" applyBorder="0" applyProtection="0">
      <alignment vertical="top"/>
    </xf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2" fillId="34" borderId="13" xfId="45" applyFill="1" applyBorder="1" applyProtection="1">
      <alignment horizontal="left" vertical="center" indent="1"/>
      <protection/>
    </xf>
    <xf numFmtId="2" fontId="5" fillId="34" borderId="14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9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45" applyProtection="1">
      <alignment horizontal="left" vertical="center" indent="1"/>
      <protection/>
    </xf>
    <xf numFmtId="0" fontId="10" fillId="0" borderId="0" xfId="46" applyProtection="1">
      <alignment vertical="top"/>
      <protection/>
    </xf>
    <xf numFmtId="2" fontId="5" fillId="34" borderId="14" xfId="0" applyNumberFormat="1" applyFont="1" applyFill="1" applyBorder="1" applyAlignment="1">
      <alignment horizontal="right" vertical="center" indent="1"/>
    </xf>
    <xf numFmtId="1" fontId="9" fillId="34" borderId="14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" fontId="0" fillId="35" borderId="14" xfId="0" applyNumberFormat="1" applyFont="1" applyFill="1" applyBorder="1" applyAlignment="1">
      <alignment horizontal="center" vertical="center"/>
    </xf>
    <xf numFmtId="0" fontId="12" fillId="0" borderId="0" xfId="45" applyAlignment="1" applyProtection="1">
      <alignment horizontal="left" vertical="center" wrapText="1" indent="1"/>
      <protection/>
    </xf>
    <xf numFmtId="0" fontId="15" fillId="34" borderId="15" xfId="45" applyFont="1" applyFill="1" applyBorder="1" applyAlignment="1" applyProtection="1" quotePrefix="1">
      <alignment horizontal="center" vertical="center"/>
      <protection/>
    </xf>
    <xf numFmtId="0" fontId="15" fillId="34" borderId="16" xfId="45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2" fontId="5" fillId="34" borderId="15" xfId="0" applyNumberFormat="1" applyFont="1" applyFill="1" applyBorder="1" applyAlignment="1">
      <alignment horizontal="right" vertical="center"/>
    </xf>
    <xf numFmtId="2" fontId="5" fillId="34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13" fillId="34" borderId="20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0" borderId="26" xfId="45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2"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24"/>
        </patternFill>
      </fill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cine.org/" TargetMode="External" /><Relationship Id="rId3" Type="http://schemas.openxmlformats.org/officeDocument/2006/relationships/hyperlink" Target="http://www.dcine.org/" TargetMode="External" /><Relationship Id="rId4" Type="http://schemas.openxmlformats.org/officeDocument/2006/relationships/hyperlink" Target="https://www.youtube.com/watch?v=kwIo-j4LeKg" TargetMode="External" /><Relationship Id="rId5" Type="http://schemas.openxmlformats.org/officeDocument/2006/relationships/image" Target="../media/image2.jpeg" /><Relationship Id="rId6" Type="http://schemas.openxmlformats.org/officeDocument/2006/relationships/hyperlink" Target="http://www.forodvd.com/foro/23-cine/" TargetMode="External" /><Relationship Id="rId7" Type="http://schemas.openxmlformats.org/officeDocument/2006/relationships/hyperlink" Target="http://www.forodvd.com/foro/23-cin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458</xdr:row>
      <xdr:rowOff>0</xdr:rowOff>
    </xdr:from>
    <xdr:to>
      <xdr:col>3</xdr:col>
      <xdr:colOff>0</xdr:colOff>
      <xdr:row>460</xdr:row>
      <xdr:rowOff>0</xdr:rowOff>
    </xdr:to>
    <xdr:pic>
      <xdr:nvPicPr>
        <xdr:cNvPr id="1" name="Picture 26" descr="banner Dcin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8134825"/>
          <a:ext cx="506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66675</xdr:rowOff>
    </xdr:from>
    <xdr:to>
      <xdr:col>8</xdr:col>
      <xdr:colOff>0</xdr:colOff>
      <xdr:row>1</xdr:row>
      <xdr:rowOff>0</xdr:rowOff>
    </xdr:to>
    <xdr:sp>
      <xdr:nvSpPr>
        <xdr:cNvPr id="2" name="8 CuadroTexto">
          <a:hlinkClick r:id="rId4"/>
        </xdr:cNvPr>
        <xdr:cNvSpPr txBox="1">
          <a:spLocks noChangeArrowheads="1"/>
        </xdr:cNvSpPr>
      </xdr:nvSpPr>
      <xdr:spPr>
        <a:xfrm>
          <a:off x="6734175" y="66675"/>
          <a:ext cx="1790700" cy="1047750"/>
        </a:xfrm>
        <a:prstGeom prst="rect">
          <a:avLst/>
        </a:prstGeom>
        <a:solidFill>
          <a:srgbClr val="FFFFFF"/>
        </a:solidFill>
        <a:ln w="317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Si no ves el cartel de cada película al puntuarla puede que tengas las macros desactivadas. 
</a:t>
          </a:r>
          <a:r>
            <a:rPr lang="en-US" cap="none" sz="100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Pulsa aquí para saber como</a:t>
          </a:r>
          <a:r>
            <a:rPr lang="en-US" cap="none" sz="100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activarlas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5</xdr:col>
      <xdr:colOff>38100</xdr:colOff>
      <xdr:row>0</xdr:row>
      <xdr:rowOff>1028700</xdr:rowOff>
    </xdr:to>
    <xdr:pic>
      <xdr:nvPicPr>
        <xdr:cNvPr id="3" name="1 Imag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47625"/>
          <a:ext cx="607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cinemaniaco@yahoo.com" TargetMode="External" /><Relationship Id="rId2" Type="http://schemas.openxmlformats.org/officeDocument/2006/relationships/hyperlink" Target="mailto:homecinemaniaco@gmail.com" TargetMode="External" /><Relationship Id="rId3" Type="http://schemas.openxmlformats.org/officeDocument/2006/relationships/hyperlink" Target="https://twitter.com/homecinemaniaco" TargetMode="External" /><Relationship Id="rId4" Type="http://schemas.openxmlformats.org/officeDocument/2006/relationships/hyperlink" Target="http://www.dcine.org/%C2%A1upsss-%C2%BFdonde-esta-noe" TargetMode="External" /><Relationship Id="rId5" Type="http://schemas.openxmlformats.org/officeDocument/2006/relationships/hyperlink" Target="http://www.dcine.org/%C2%BFte-acuerdas-de-mi" TargetMode="External" /><Relationship Id="rId6" Type="http://schemas.openxmlformats.org/officeDocument/2006/relationships/hyperlink" Target="http://www.dcine.org/%E2%80%9871" TargetMode="External" /><Relationship Id="rId7" Type="http://schemas.openxmlformats.org/officeDocument/2006/relationships/hyperlink" Target="http://www.dcine.org/2-otonos-3-inviernos" TargetMode="External" /><Relationship Id="rId8" Type="http://schemas.openxmlformats.org/officeDocument/2006/relationships/hyperlink" Target="http://www.dcine.org/3-corazones" TargetMode="External" /><Relationship Id="rId9" Type="http://schemas.openxmlformats.org/officeDocument/2006/relationships/hyperlink" Target="http://www.dcine.org/3-hermanos-y-una-herencia" TargetMode="External" /><Relationship Id="rId10" Type="http://schemas.openxmlformats.org/officeDocument/2006/relationships/hyperlink" Target="http://www.dcine.org/45-anos" TargetMode="External" /><Relationship Id="rId11" Type="http://schemas.openxmlformats.org/officeDocument/2006/relationships/hyperlink" Target="http://www.dcine.org/52-martes" TargetMode="External" /><Relationship Id="rId12" Type="http://schemas.openxmlformats.org/officeDocument/2006/relationships/hyperlink" Target="http://www.dcine.org/cambio-de-nada" TargetMode="External" /><Relationship Id="rId13" Type="http://schemas.openxmlformats.org/officeDocument/2006/relationships/hyperlink" Target="http://www.dcine.org/esmorga" TargetMode="External" /><Relationship Id="rId14" Type="http://schemas.openxmlformats.org/officeDocument/2006/relationships/hyperlink" Target="http://www.dcine.org/primera-vista" TargetMode="External" /><Relationship Id="rId15" Type="http://schemas.openxmlformats.org/officeDocument/2006/relationships/hyperlink" Target="http://www.dcine.org/aguas-tranquilas" TargetMode="External" /><Relationship Id="rId16" Type="http://schemas.openxmlformats.org/officeDocument/2006/relationships/hyperlink" Target="http://www.dcine.org/ahora-o-nunca-2015" TargetMode="External" /><Relationship Id="rId17" Type="http://schemas.openxmlformats.org/officeDocument/2006/relationships/hyperlink" Target="http://www.dcine.org/al-otro-lado-del-muro" TargetMode="External" /><Relationship Id="rId18" Type="http://schemas.openxmlformats.org/officeDocument/2006/relationships/hyperlink" Target="http://www.dcine.org/alma-salvaje" TargetMode="External" /><Relationship Id="rId19" Type="http://schemas.openxmlformats.org/officeDocument/2006/relationships/hyperlink" Target="http://www.dcine.org/amama" TargetMode="External" /><Relationship Id="rId20" Type="http://schemas.openxmlformats.org/officeDocument/2006/relationships/hyperlink" Target="http://www.dcine.org/amar-beber-y-cantar" TargetMode="External" /><Relationship Id="rId21" Type="http://schemas.openxmlformats.org/officeDocument/2006/relationships/hyperlink" Target="http://www.dcine.org/amazonas-el-camino-de-la-cocaina" TargetMode="External" /><Relationship Id="rId22" Type="http://schemas.openxmlformats.org/officeDocument/2006/relationships/hyperlink" Target="http://www.dcine.org/american-ultra" TargetMode="External" /><Relationship Id="rId23" Type="http://schemas.openxmlformats.org/officeDocument/2006/relationships/hyperlink" Target="http://www.dcine.org/amy-la-chica-detras-del-nombre" TargetMode="External" /><Relationship Id="rId24" Type="http://schemas.openxmlformats.org/officeDocument/2006/relationships/hyperlink" Target="http://www.dcine.org/anacleto-agente-secreto" TargetMode="External" /><Relationship Id="rId25" Type="http://schemas.openxmlformats.org/officeDocument/2006/relationships/hyperlink" Target="http://www.dcine.org/annie" TargetMode="External" /><Relationship Id="rId26" Type="http://schemas.openxmlformats.org/officeDocument/2006/relationships/hyperlink" Target="http://www.dcine.org/ant-man" TargetMode="External" /><Relationship Id="rId27" Type="http://schemas.openxmlformats.org/officeDocument/2006/relationships/hyperlink" Target="http://www.dcine.org/aprendiendo-conducir" TargetMode="External" /><Relationship Id="rId28" Type="http://schemas.openxmlformats.org/officeDocument/2006/relationships/hyperlink" Target="http://www.dcine.org/ardor-la-justicia-de-los-debiles" TargetMode="External" /><Relationship Id="rId29" Type="http://schemas.openxmlformats.org/officeDocument/2006/relationships/hyperlink" Target="http://www.dcine.org/asesinos-inocentes" TargetMode="External" /><Relationship Id="rId30" Type="http://schemas.openxmlformats.org/officeDocument/2006/relationships/hyperlink" Target="http://www.dcine.org/asterix-la-residencia-de-los-dioses" TargetMode="External" /><Relationship Id="rId31" Type="http://schemas.openxmlformats.org/officeDocument/2006/relationships/hyperlink" Target="http://www.dcine.org/atico-sin-ascensor" TargetMode="External" /><Relationship Id="rId32" Type="http://schemas.openxmlformats.org/officeDocument/2006/relationships/hyperlink" Target="http://www.dcine.org/atrapa-la-bandera" TargetMode="External" /><Relationship Id="rId33" Type="http://schemas.openxmlformats.org/officeDocument/2006/relationships/hyperlink" Target="http://www.dcine.org/automata" TargetMode="External" /><Relationship Id="rId34" Type="http://schemas.openxmlformats.org/officeDocument/2006/relationships/hyperlink" Target="http://www.dcine.org/avanti-popolo" TargetMode="External" /><Relationship Id="rId35" Type="http://schemas.openxmlformats.org/officeDocument/2006/relationships/hyperlink" Target="http://www.dcine.org/b" TargetMode="External" /><Relationship Id="rId36" Type="http://schemas.openxmlformats.org/officeDocument/2006/relationships/hyperlink" Target="http://www.dcine.org/babadook" TargetMode="External" /><Relationship Id="rId37" Type="http://schemas.openxmlformats.org/officeDocument/2006/relationships/hyperlink" Target="http://www.dcine.org/barcelona-noche-de-invierno" TargetMode="External" /><Relationship Id="rId38" Type="http://schemas.openxmlformats.org/officeDocument/2006/relationships/hyperlink" Target="http://www.dcine.org/bendita-calamidad" TargetMode="External" /><Relationship Id="rId39" Type="http://schemas.openxmlformats.org/officeDocument/2006/relationships/hyperlink" Target="http://www.dcine.org/bernie" TargetMode="External" /><Relationship Id="rId40" Type="http://schemas.openxmlformats.org/officeDocument/2006/relationships/hyperlink" Target="http://www.dcine.org/birdman-o-la-inesperada-virtud-de-la-ignorancia" TargetMode="External" /><Relationship Id="rId41" Type="http://schemas.openxmlformats.org/officeDocument/2006/relationships/hyperlink" Target="http://www.dcine.org/black-mass-estrictamente-criminal" TargetMode="External" /><Relationship Id="rId42" Type="http://schemas.openxmlformats.org/officeDocument/2006/relationships/hyperlink" Target="http://www.dcine.org/blackhat-amenaza-en-la-red" TargetMode="External" /><Relationship Id="rId43" Type="http://schemas.openxmlformats.org/officeDocument/2006/relationships/hyperlink" Target="http://www.dcine.org/blind" TargetMode="External" /><Relationship Id="rId44" Type="http://schemas.openxmlformats.org/officeDocument/2006/relationships/hyperlink" Target="http://www.dcine.org/bloodsucking-bastards" TargetMode="External" /><Relationship Id="rId45" Type="http://schemas.openxmlformats.org/officeDocument/2006/relationships/hyperlink" Target="http://www.dcine.org/bob-esponja-un-heroe-fuera-del-agua" TargetMode="External" /><Relationship Id="rId46" Type="http://schemas.openxmlformats.org/officeDocument/2006/relationships/hyperlink" Target="http://www.dcine.org/calabria" TargetMode="External" /><Relationship Id="rId47" Type="http://schemas.openxmlformats.org/officeDocument/2006/relationships/hyperlink" Target="http://www.dcine.org/calvary" TargetMode="External" /><Relationship Id="rId48" Type="http://schemas.openxmlformats.org/officeDocument/2006/relationships/hyperlink" Target="http://www.dcine.org/camino-la-escuela" TargetMode="External" /><Relationship Id="rId49" Type="http://schemas.openxmlformats.org/officeDocument/2006/relationships/hyperlink" Target="http://www.dcine.org/campanilla-y-la-leyenda-de-la-bestia" TargetMode="External" /><Relationship Id="rId50" Type="http://schemas.openxmlformats.org/officeDocument/2006/relationships/hyperlink" Target="http://www.dcine.org/capitan-diente-de-sable-y-el-tesoro-de-lama-rama" TargetMode="External" /><Relationship Id="rId51" Type="http://schemas.openxmlformats.org/officeDocument/2006/relationships/hyperlink" Target="http://www.dcine.org/capitan-harlock" TargetMode="External" /><Relationship Id="rId52" Type="http://schemas.openxmlformats.org/officeDocument/2006/relationships/hyperlink" Target="http://www.dcine.org/carlitos-y-snoopy-la-pelicula-de-peanuts" TargetMode="External" /><Relationship Id="rId53" Type="http://schemas.openxmlformats.org/officeDocument/2006/relationships/hyperlink" Target="http://www.dcine.org/cautivos-captive" TargetMode="External" /><Relationship Id="rId54" Type="http://schemas.openxmlformats.org/officeDocument/2006/relationships/hyperlink" Target="http://www.dcine.org/caza-al-asesino" TargetMode="External" /><Relationship Id="rId55" Type="http://schemas.openxmlformats.org/officeDocument/2006/relationships/hyperlink" Target="http://www.dcine.org/cenicienta" TargetMode="External" /><Relationship Id="rId56" Type="http://schemas.openxmlformats.org/officeDocument/2006/relationships/hyperlink" Target="http://www.dcine.org/chappie" TargetMode="External" /><Relationship Id="rId57" Type="http://schemas.openxmlformats.org/officeDocument/2006/relationships/hyperlink" Target="http://www.dcine.org/cherry-pie" TargetMode="External" /><Relationship Id="rId58" Type="http://schemas.openxmlformats.org/officeDocument/2006/relationships/hyperlink" Target="http://www.dcine.org/cincuenta-sombras-de-grey" TargetMode="External" /><Relationship Id="rId59" Type="http://schemas.openxmlformats.org/officeDocument/2006/relationships/hyperlink" Target="http://www.dcine.org/circuito-cerrado" TargetMode="External" /><Relationship Id="rId60" Type="http://schemas.openxmlformats.org/officeDocument/2006/relationships/hyperlink" Target="http://www.dcine.org/citizenfour" TargetMode="External" /><Relationship Id="rId61" Type="http://schemas.openxmlformats.org/officeDocument/2006/relationships/hyperlink" Target="http://www.dcine.org/ciudades-de-papel" TargetMode="External" /><Relationship Id="rId62" Type="http://schemas.openxmlformats.org/officeDocument/2006/relationships/hyperlink" Target="http://www.dcine.org/clan-salvaje" TargetMode="External" /><Relationship Id="rId63" Type="http://schemas.openxmlformats.org/officeDocument/2006/relationships/hyperlink" Target="http://www.dcine.org/coco-el-pequeno-dragon" TargetMode="External" /><Relationship Id="rId64" Type="http://schemas.openxmlformats.org/officeDocument/2006/relationships/hyperlink" Target="http://www.dcine.org/como-acabar-sin-tu-jefe-2" TargetMode="External" /><Relationship Id="rId65" Type="http://schemas.openxmlformats.org/officeDocument/2006/relationships/hyperlink" Target="http://www.dcine.org/como-sobrevivir-una-despedida" TargetMode="External" /><Relationship Id="rId66" Type="http://schemas.openxmlformats.org/officeDocument/2006/relationships/hyperlink" Target="http://www.dcine.org/con-la-magia-en-los-zapatos" TargetMode="External" /><Relationship Id="rId67" Type="http://schemas.openxmlformats.org/officeDocument/2006/relationships/hyperlink" Target="http://www.dcine.org/con-todas-nuestras-fuerzas" TargetMode="External" /><Relationship Id="rId68" Type="http://schemas.openxmlformats.org/officeDocument/2006/relationships/hyperlink" Target="http://www.dcine.org/conducta" TargetMode="External" /><Relationship Id="rId69" Type="http://schemas.openxmlformats.org/officeDocument/2006/relationships/hyperlink" Target="http://www.dcine.org/conexion-marsella" TargetMode="External" /><Relationship Id="rId70" Type="http://schemas.openxmlformats.org/officeDocument/2006/relationships/hyperlink" Target="http://www.dcine.org/convicto-starred" TargetMode="External" /><Relationship Id="rId71" Type="http://schemas.openxmlformats.org/officeDocument/2006/relationships/hyperlink" Target="http://www.dcine.org/corazon-silencioso" TargetMode="External" /><Relationship Id="rId72" Type="http://schemas.openxmlformats.org/officeDocument/2006/relationships/hyperlink" Target="http://www.dcine.org/corazones-de-acero" TargetMode="External" /><Relationship Id="rId73" Type="http://schemas.openxmlformats.org/officeDocument/2006/relationships/hyperlink" Target="http://www.dcine.org/corn-island" TargetMode="External" /><Relationship Id="rId74" Type="http://schemas.openxmlformats.org/officeDocument/2006/relationships/hyperlink" Target="http://www.dcine.org/cuatro-fantasticos" TargetMode="External" /><Relationship Id="rId75" Type="http://schemas.openxmlformats.org/officeDocument/2006/relationships/hyperlink" Target="http://www.dcine.org/cuero-y-tinta" TargetMode="External" /><Relationship Id="rId76" Type="http://schemas.openxmlformats.org/officeDocument/2006/relationships/hyperlink" Target="http://www.dcine.org/cuestion-de-actitud" TargetMode="External" /><Relationship Id="rId77" Type="http://schemas.openxmlformats.org/officeDocument/2006/relationships/hyperlink" Target="http://www.dcine.org/cut-bank" TargetMode="External" /><Relationship Id="rId78" Type="http://schemas.openxmlformats.org/officeDocument/2006/relationships/hyperlink" Target="http://www.dcine.org/dale-duro" TargetMode="External" /><Relationship Id="rId79" Type="http://schemas.openxmlformats.org/officeDocument/2006/relationships/hyperlink" Target="http://www.dcine.org/dando-la-nota-aun-mas-alto" TargetMode="External" /><Relationship Id="rId80" Type="http://schemas.openxmlformats.org/officeDocument/2006/relationships/hyperlink" Target="http://www.dcine.org/de-chica-en-chica" TargetMode="External" /><Relationship Id="rId81" Type="http://schemas.openxmlformats.org/officeDocument/2006/relationships/hyperlink" Target="http://www.dcine.org/de-echevarria-etxeberria" TargetMode="External" /><Relationship Id="rId82" Type="http://schemas.openxmlformats.org/officeDocument/2006/relationships/hyperlink" Target="http://www.dcine.org/del-reves-inside-out" TargetMode="External" /><Relationship Id="rId83" Type="http://schemas.openxmlformats.org/officeDocument/2006/relationships/hyperlink" Target="http://www.dcine.org/desterrado" TargetMode="External" /><Relationship Id="rId84" Type="http://schemas.openxmlformats.org/officeDocument/2006/relationships/hyperlink" Target="http://www.dcine.org/deuda-de-honor-homesman" TargetMode="External" /><Relationship Id="rId85" Type="http://schemas.openxmlformats.org/officeDocument/2006/relationships/hyperlink" Target="http://www.dcine.org/dheepan" TargetMode="External" /><Relationship Id="rId86" Type="http://schemas.openxmlformats.org/officeDocument/2006/relationships/hyperlink" Target="http://www.dcine.org/difret" TargetMode="External" /><Relationship Id="rId87" Type="http://schemas.openxmlformats.org/officeDocument/2006/relationships/hyperlink" Target="http://www.dcine.org/doble-o-nada" TargetMode="External" /><Relationship Id="rId88" Type="http://schemas.openxmlformats.org/officeDocument/2006/relationships/hyperlink" Target="http://www.dcine.org/dope" TargetMode="External" /><Relationship Id="rId89" Type="http://schemas.openxmlformats.org/officeDocument/2006/relationships/hyperlink" Target="http://www.dcine.org/dragon-ball-z-la-resurreccion-de-f" TargetMode="External" /><Relationship Id="rId90" Type="http://schemas.openxmlformats.org/officeDocument/2006/relationships/hyperlink" Target="http://www.dcine.org/e-agora-lembra-me" TargetMode="External" /><Relationship Id="rId91" Type="http://schemas.openxmlformats.org/officeDocument/2006/relationships/hyperlink" Target="http://www.dcine.org/eden-0" TargetMode="External" /><Relationship Id="rId92" Type="http://schemas.openxmlformats.org/officeDocument/2006/relationships/hyperlink" Target="http://www.dcine.org/educacion-siberiana" TargetMode="External" /><Relationship Id="rId93" Type="http://schemas.openxmlformats.org/officeDocument/2006/relationships/hyperlink" Target="http://www.dcine.org/el-ano-mas-violento" TargetMode="External" /><Relationship Id="rId94" Type="http://schemas.openxmlformats.org/officeDocument/2006/relationships/hyperlink" Target="http://www.dcine.org/el-apostata" TargetMode="External" /><Relationship Id="rId95" Type="http://schemas.openxmlformats.org/officeDocument/2006/relationships/hyperlink" Target="http://www.dcine.org/el-apostol" TargetMode="External" /><Relationship Id="rId96" Type="http://schemas.openxmlformats.org/officeDocument/2006/relationships/hyperlink" Target="http://www.dcine.org/el-asesinato-de-un-gato" TargetMode="External" /><Relationship Id="rId97" Type="http://schemas.openxmlformats.org/officeDocument/2006/relationships/hyperlink" Target="http://www.dcine.org/el-bailarin-del-desierto" TargetMode="External" /><Relationship Id="rId98" Type="http://schemas.openxmlformats.org/officeDocument/2006/relationships/hyperlink" Target="http://www.dcine.org/el-becario" TargetMode="External" /><Relationship Id="rId99" Type="http://schemas.openxmlformats.org/officeDocument/2006/relationships/hyperlink" Target="http://www.dcine.org/el-cadaver-de-anna-fritz" TargetMode="External" /><Relationship Id="rId100" Type="http://schemas.openxmlformats.org/officeDocument/2006/relationships/hyperlink" Target="http://www.dcine.org/el-camino-mas-largo-para-volver-casa" TargetMode="External" /><Relationship Id="rId101" Type="http://schemas.openxmlformats.org/officeDocument/2006/relationships/hyperlink" Target="http://www.dcine.org/el-capital-humano" TargetMode="External" /><Relationship Id="rId102" Type="http://schemas.openxmlformats.org/officeDocument/2006/relationships/hyperlink" Target="http://www.dcine.org/el-cartero-de-las-noches-blancas" TargetMode="External" /><Relationship Id="rId103" Type="http://schemas.openxmlformats.org/officeDocument/2006/relationships/hyperlink" Target="http://www.dcine.org/el-caso-heineken" TargetMode="External" /><Relationship Id="rId104" Type="http://schemas.openxmlformats.org/officeDocument/2006/relationships/hyperlink" Target="http://www.dcine.org/el-clan" TargetMode="External" /><Relationship Id="rId105" Type="http://schemas.openxmlformats.org/officeDocument/2006/relationships/hyperlink" Target="http://www.dcine.org/el-club" TargetMode="External" /><Relationship Id="rId106" Type="http://schemas.openxmlformats.org/officeDocument/2006/relationships/hyperlink" Target="http://www.dcine.org/el-complejo-de-dinero-der-geldkomplex" TargetMode="External" /><Relationship Id="rId107" Type="http://schemas.openxmlformats.org/officeDocument/2006/relationships/hyperlink" Target="http://www.dcine.org/el-coro" TargetMode="External" /><Relationship Id="rId108" Type="http://schemas.openxmlformats.org/officeDocument/2006/relationships/hyperlink" Target="http://www.dcine.org/el-corredor-del-laberinto-las-pruebas" TargetMode="External" /><Relationship Id="rId109" Type="http://schemas.openxmlformats.org/officeDocument/2006/relationships/hyperlink" Target="http://www.dcine.org/el-cuento-de-los-cuentos" TargetMode="External" /><Relationship Id="rId110" Type="http://schemas.openxmlformats.org/officeDocument/2006/relationships/hyperlink" Target="http://www.dcine.org/el-cumpleanos-de-ariane" TargetMode="External" /><Relationship Id="rId111" Type="http://schemas.openxmlformats.org/officeDocument/2006/relationships/hyperlink" Target="http://www.dcine.org/el-desafio-walk" TargetMode="External" /><Relationship Id="rId112" Type="http://schemas.openxmlformats.org/officeDocument/2006/relationships/hyperlink" Target="http://www.dcine.org/el-desconocido" TargetMode="External" /><Relationship Id="rId113" Type="http://schemas.openxmlformats.org/officeDocument/2006/relationships/hyperlink" Target="http://www.dcine.org/el-destino-de-jupiter" TargetMode="External" /><Relationship Id="rId114" Type="http://schemas.openxmlformats.org/officeDocument/2006/relationships/hyperlink" Target="http://www.dcine.org/el-francotirador" TargetMode="External" /><Relationship Id="rId115" Type="http://schemas.openxmlformats.org/officeDocument/2006/relationships/hyperlink" Target="http://www.dcine.org/el-gran-vuelo" TargetMode="External" /><Relationship Id="rId116" Type="http://schemas.openxmlformats.org/officeDocument/2006/relationships/hyperlink" Target="http://www.dcine.org/el-guru-de-las-bodas" TargetMode="External" /><Relationship Id="rId117" Type="http://schemas.openxmlformats.org/officeDocument/2006/relationships/hyperlink" Target="http://www.dcine.org/el-hijo-bastardo-de-dios" TargetMode="External" /><Relationship Id="rId118" Type="http://schemas.openxmlformats.org/officeDocument/2006/relationships/hyperlink" Target="http://www.dcine.org/el-hombre-mas-enfadado-de-brooklyn" TargetMode="External" /><Relationship Id="rId119" Type="http://schemas.openxmlformats.org/officeDocument/2006/relationships/hyperlink" Target="http://www.dcine.org/el-hombre-que-quiso-ser-segundo" TargetMode="External" /><Relationship Id="rId120" Type="http://schemas.openxmlformats.org/officeDocument/2006/relationships/hyperlink" Target="http://www.dcine.org/el-jugador-2014" TargetMode="External" /><Relationship Id="rId121" Type="http://schemas.openxmlformats.org/officeDocument/2006/relationships/hyperlink" Target="http://www.dcine.org/el-libro-de-la-vida" TargetMode="External" /><Relationship Id="rId122" Type="http://schemas.openxmlformats.org/officeDocument/2006/relationships/hyperlink" Target="http://www.dcine.org/el-maestro" TargetMode="External" /><Relationship Id="rId123" Type="http://schemas.openxmlformats.org/officeDocument/2006/relationships/hyperlink" Target="http://www.dcine.org/el-maestro-del-agua" TargetMode="External" /><Relationship Id="rId124" Type="http://schemas.openxmlformats.org/officeDocument/2006/relationships/hyperlink" Target="http://www.dcine.org/el-marido-de-mi-hermana" TargetMode="External" /><Relationship Id="rId125" Type="http://schemas.openxmlformats.org/officeDocument/2006/relationships/hyperlink" Target="http://www.dcine.org/el-me-llamo-malala" TargetMode="External" /><Relationship Id="rId126" Type="http://schemas.openxmlformats.org/officeDocument/2006/relationships/hyperlink" Target="http://www.dcine.org/el-nino-44" TargetMode="External" /><Relationship Id="rId127" Type="http://schemas.openxmlformats.org/officeDocument/2006/relationships/hyperlink" Target="http://www.dcine.org/el-nuevo-exotico-hotel-marigold" TargetMode="External" /><Relationship Id="rId128" Type="http://schemas.openxmlformats.org/officeDocument/2006/relationships/hyperlink" Target="http://www.dcine.org/el-nuevo-nuevo-testamento" TargetMode="External" /><Relationship Id="rId129" Type="http://schemas.openxmlformats.org/officeDocument/2006/relationships/hyperlink" Target="http://www.dcine.org/el-padre-cut" TargetMode="External" /><Relationship Id="rId130" Type="http://schemas.openxmlformats.org/officeDocument/2006/relationships/hyperlink" Target="http://www.dcine.org/el-pais-de-las-maravillas" TargetMode="External" /><Relationship Id="rId131" Type="http://schemas.openxmlformats.org/officeDocument/2006/relationships/hyperlink" Target="http://www.dcine.org/el-pequeno-quinquin" TargetMode="External" /><Relationship Id="rId132" Type="http://schemas.openxmlformats.org/officeDocument/2006/relationships/hyperlink" Target="http://www.dcine.org/el-precio-de-la-fama" TargetMode="External" /><Relationship Id="rId133" Type="http://schemas.openxmlformats.org/officeDocument/2006/relationships/hyperlink" Target="http://www.dcine.org/el-puente-de-los-espias" TargetMode="External" /><Relationship Id="rId134" Type="http://schemas.openxmlformats.org/officeDocument/2006/relationships/hyperlink" Target="http://www.dcine.org/el-rey-de-la-habana" TargetMode="External" /><Relationship Id="rId135" Type="http://schemas.openxmlformats.org/officeDocument/2006/relationships/hyperlink" Target="http://www.dcine.org/el-rostro-de-un-angel" TargetMode="External" /><Relationship Id="rId136" Type="http://schemas.openxmlformats.org/officeDocument/2006/relationships/hyperlink" Target="http://www.dcine.org/el-secreto-de-adaline" TargetMode="External" /><Relationship Id="rId137" Type="http://schemas.openxmlformats.org/officeDocument/2006/relationships/hyperlink" Target="http://www.dcine.org/el-secreto-de-amila" TargetMode="External" /><Relationship Id="rId138" Type="http://schemas.openxmlformats.org/officeDocument/2006/relationships/hyperlink" Target="http://www.dcine.org/el-septimo-enanito" TargetMode="External" /><Relationship Id="rId139" Type="http://schemas.openxmlformats.org/officeDocument/2006/relationships/hyperlink" Target="http://www.dcine.org/el-septimo-hijo" TargetMode="External" /><Relationship Id="rId140" Type="http://schemas.openxmlformats.org/officeDocument/2006/relationships/hyperlink" Target="http://www.dcine.org/el-ultimo-cazador-hunter" TargetMode="External" /><Relationship Id="rId141" Type="http://schemas.openxmlformats.org/officeDocument/2006/relationships/hyperlink" Target="http://www.dcine.org/el-ultimo-cazador-de-brujas" TargetMode="External" /><Relationship Id="rId142" Type="http://schemas.openxmlformats.org/officeDocument/2006/relationships/hyperlink" Target="http://www.dcine.org/el-ultimo-lobo" TargetMode="External" /><Relationship Id="rId143" Type="http://schemas.openxmlformats.org/officeDocument/2006/relationships/hyperlink" Target="http://www.dcine.org/el-viaje-de-arlo" TargetMode="External" /><Relationship Id="rId144" Type="http://schemas.openxmlformats.org/officeDocument/2006/relationships/hyperlink" Target="http://www.dcine.org/el-viaje-mas-largo" TargetMode="External" /><Relationship Id="rId145" Type="http://schemas.openxmlformats.org/officeDocument/2006/relationships/hyperlink" Target="http://www.dcine.org/el-virus-del-miedo" TargetMode="External" /><Relationship Id="rId146" Type="http://schemas.openxmlformats.org/officeDocument/2006/relationships/hyperlink" Target="http://www.dcine.org/electric-boogaloo-la-loca-historia-de-cannon-films" TargetMode="External" /><Relationship Id="rId147" Type="http://schemas.openxmlformats.org/officeDocument/2006/relationships/hyperlink" Target="http://www.dcine.org/eliminado" TargetMode="External" /><Relationship Id="rId148" Type="http://schemas.openxmlformats.org/officeDocument/2006/relationships/hyperlink" Target="http://www.dcine.org/elsa-fred-2015" TargetMode="External" /><Relationship Id="rId149" Type="http://schemas.openxmlformats.org/officeDocument/2006/relationships/hyperlink" Target="http://www.dcine.org/en-el-corazon-del-mar" TargetMode="External" /><Relationship Id="rId150" Type="http://schemas.openxmlformats.org/officeDocument/2006/relationships/hyperlink" Target="http://www.dcine.org/en-tercera-persona" TargetMode="External" /><Relationship Id="rId151" Type="http://schemas.openxmlformats.org/officeDocument/2006/relationships/hyperlink" Target="http://www.dcine.org/enamorarse" TargetMode="External" /><Relationship Id="rId152" Type="http://schemas.openxmlformats.org/officeDocument/2006/relationships/hyperlink" Target="http://www.dcine.org/entourage-el-sequito" TargetMode="External" /><Relationship Id="rId153" Type="http://schemas.openxmlformats.org/officeDocument/2006/relationships/hyperlink" Target="http://www.dcine.org/espias" TargetMode="External" /><Relationship Id="rId154" Type="http://schemas.openxmlformats.org/officeDocument/2006/relationships/hyperlink" Target="http://www.dcine.org/eternal" TargetMode="External" /><Relationship Id="rId155" Type="http://schemas.openxmlformats.org/officeDocument/2006/relationships/hyperlink" Target="http://www.dcine.org/eva-van-end" TargetMode="External" /><Relationship Id="rId156" Type="http://schemas.openxmlformats.org/officeDocument/2006/relationships/hyperlink" Target="http://www.dcine.org/everest" TargetMode="External" /><Relationship Id="rId157" Type="http://schemas.openxmlformats.org/officeDocument/2006/relationships/hyperlink" Target="http://www.dcine.org/exmachina" TargetMode="External" /><Relationship Id="rId158" Type="http://schemas.openxmlformats.org/officeDocument/2006/relationships/hyperlink" Target="http://www.dcine.org/extinction" TargetMode="External" /><Relationship Id="rId159" Type="http://schemas.openxmlformats.org/officeDocument/2006/relationships/hyperlink" Target="http://www.dcine.org/fast-furious-7" TargetMode="External" /><Relationship Id="rId160" Type="http://schemas.openxmlformats.org/officeDocument/2006/relationships/hyperlink" Target="http://www.dcine.org/felices-140" TargetMode="External" /><Relationship Id="rId161" Type="http://schemas.openxmlformats.org/officeDocument/2006/relationships/hyperlink" Target="http://www.dcine.org/flow" TargetMode="External" /><Relationship Id="rId162" Type="http://schemas.openxmlformats.org/officeDocument/2006/relationships/hyperlink" Target="http://www.dcine.org/focus" TargetMode="External" /><Relationship Id="rId163" Type="http://schemas.openxmlformats.org/officeDocument/2006/relationships/hyperlink" Target="http://www.dcine.org/foxcatcher" TargetMode="External" /><Relationship Id="rId164" Type="http://schemas.openxmlformats.org/officeDocument/2006/relationships/hyperlink" Target="http://www.dcine.org/francisco-el-padre-jorge" TargetMode="External" /><Relationship Id="rId165" Type="http://schemas.openxmlformats.org/officeDocument/2006/relationships/hyperlink" Target="http://www.dcine.org/frio-en-julio" TargetMode="External" /><Relationship Id="rId166" Type="http://schemas.openxmlformats.org/officeDocument/2006/relationships/hyperlink" Target="http://www.dcine.org/fuerza-mayor" TargetMode="External" /><Relationship Id="rId167" Type="http://schemas.openxmlformats.org/officeDocument/2006/relationships/hyperlink" Target="http://www.dcine.org/gett-el-divorcio-de-viviane-amsalem" TargetMode="External" /><Relationship Id="rId168" Type="http://schemas.openxmlformats.org/officeDocument/2006/relationships/hyperlink" Target="http://www.dcine.org/ghadi" TargetMode="External" /><Relationship Id="rId169" Type="http://schemas.openxmlformats.org/officeDocument/2006/relationships/hyperlink" Target="http://www.dcine.org/girlhood" TargetMode="External" /><Relationship Id="rId170" Type="http://schemas.openxmlformats.org/officeDocument/2006/relationships/hyperlink" Target="http://www.dcine.org/golpe-de-estado" TargetMode="External" /><Relationship Id="rId171" Type="http://schemas.openxmlformats.org/officeDocument/2006/relationships/hyperlink" Target="http://www.dcine.org/grandma" TargetMode="External" /><Relationship Id="rId172" Type="http://schemas.openxmlformats.org/officeDocument/2006/relationships/hyperlink" Target="http://www.dcine.org/gueeros" TargetMode="External" /><Relationship Id="rId173" Type="http://schemas.openxmlformats.org/officeDocument/2006/relationships/hyperlink" Target="http://www.dcine.org/hablar" TargetMode="External" /><Relationship Id="rId174" Type="http://schemas.openxmlformats.org/officeDocument/2006/relationships/hyperlink" Target="http://www.dcine.org/hector-y-el-secreto-de-la-felicidad" TargetMode="External" /><Relationship Id="rId175" Type="http://schemas.openxmlformats.org/officeDocument/2006/relationships/hyperlink" Target="http://www.dcine.org/heimat-la-otra-tierra" TargetMode="External" /><Relationship Id="rId176" Type="http://schemas.openxmlformats.org/officeDocument/2006/relationships/hyperlink" Target="http://www.dcine.org/hiena-el-infierno-del-crimen" TargetMode="External" /><Relationship Id="rId177" Type="http://schemas.openxmlformats.org/officeDocument/2006/relationships/hyperlink" Target="http://www.dcine.org/hipocrates" TargetMode="External" /><Relationship Id="rId178" Type="http://schemas.openxmlformats.org/officeDocument/2006/relationships/hyperlink" Target="http://www.dcine.org/hitman-agente-47" TargetMode="External" /><Relationship Id="rId179" Type="http://schemas.openxmlformats.org/officeDocument/2006/relationships/hyperlink" Target="http://www.dcine.org/home-hogar-dulce-hogar" TargetMode="External" /><Relationship Id="rId180" Type="http://schemas.openxmlformats.org/officeDocument/2006/relationships/hyperlink" Target="http://www.dcine.org/horns" TargetMode="External" /><Relationship Id="rId181" Type="http://schemas.openxmlformats.org/officeDocument/2006/relationships/hyperlink" Target="http://www.dcine.org/hotel-transilvania-2" TargetMode="External" /><Relationship Id="rId182" Type="http://schemas.openxmlformats.org/officeDocument/2006/relationships/hyperlink" Target="http://www.dcine.org/i-am-your-father" TargetMode="External" /><Relationship Id="rId183" Type="http://schemas.openxmlformats.org/officeDocument/2006/relationships/hyperlink" Target="http://www.dcine.org/incidencias" TargetMode="External" /><Relationship Id="rId184" Type="http://schemas.openxmlformats.org/officeDocument/2006/relationships/hyperlink" Target="http://www.dcine.org/insidious-capitulo-3" TargetMode="External" /><Relationship Id="rId185" Type="http://schemas.openxmlformats.org/officeDocument/2006/relationships/hyperlink" Target="http://www.dcine.org/woods" TargetMode="External" /><Relationship Id="rId186" Type="http://schemas.openxmlformats.org/officeDocument/2006/relationships/hyperlink" Target="http://www.dcine.org/investigacion-policial" TargetMode="External" /><Relationship Id="rId187" Type="http://schemas.openxmlformats.org/officeDocument/2006/relationships/hyperlink" Target="http://www.dcine.org/invisibles-2015" TargetMode="External" /><Relationship Id="rId188" Type="http://schemas.openxmlformats.org/officeDocument/2006/relationships/hyperlink" Target="http://www.dcine.org/irrational-man" TargetMode="External" /><Relationship Id="rId189" Type="http://schemas.openxmlformats.org/officeDocument/2006/relationships/hyperlink" Target="http://www.dcine.org/isla-bonita" TargetMode="External" /><Relationship Id="rId190" Type="http://schemas.openxmlformats.org/officeDocument/2006/relationships/hyperlink" Target="http://www.dcine.org/it-follows" TargetMode="External" /><Relationship Id="rId191" Type="http://schemas.openxmlformats.org/officeDocument/2006/relationships/hyperlink" Target="http://www.dcine.org/jack-2014" TargetMode="External" /><Relationship Id="rId192" Type="http://schemas.openxmlformats.org/officeDocument/2006/relationships/hyperlink" Target="http://www.dcine.org/juana-los-12" TargetMode="External" /><Relationship Id="rId193" Type="http://schemas.openxmlformats.org/officeDocument/2006/relationships/hyperlink" Target="http://www.dcine.org/jurassic-world" TargetMode="External" /><Relationship Id="rId194" Type="http://schemas.openxmlformats.org/officeDocument/2006/relationships/hyperlink" Target="http://www.dcine.org/kingsman-servicio-secreto" TargetMode="External" /><Relationship Id="rId195" Type="http://schemas.openxmlformats.org/officeDocument/2006/relationships/hyperlink" Target="http://www.dcine.org/krampus-maldita-navidad" TargetMode="External" /><Relationship Id="rId196" Type="http://schemas.openxmlformats.org/officeDocument/2006/relationships/hyperlink" Target="http://www.dcine.org/la-adopcion" TargetMode="External" /><Relationship Id="rId197" Type="http://schemas.openxmlformats.org/officeDocument/2006/relationships/hyperlink" Target="http://www.dcine.org/la-cabeza-alta" TargetMode="External" /><Relationship Id="rId198" Type="http://schemas.openxmlformats.org/officeDocument/2006/relationships/hyperlink" Target="http://www.dcine.org/la-calle-de-la-amargura" TargetMode="External" /><Relationship Id="rId199" Type="http://schemas.openxmlformats.org/officeDocument/2006/relationships/hyperlink" Target="http://www.dcine.org/la-camarera-lynn" TargetMode="External" /><Relationship Id="rId200" Type="http://schemas.openxmlformats.org/officeDocument/2006/relationships/hyperlink" Target="http://www.dcine.org/la-cancion-del-mar" TargetMode="External" /><Relationship Id="rId201" Type="http://schemas.openxmlformats.org/officeDocument/2006/relationships/hyperlink" Target="http://www.dcine.org/la-casa-del-tejado-rojo" TargetMode="External" /><Relationship Id="rId202" Type="http://schemas.openxmlformats.org/officeDocument/2006/relationships/hyperlink" Target="http://www.dcine.org/la-casa-magica" TargetMode="External" /><Relationship Id="rId203" Type="http://schemas.openxmlformats.org/officeDocument/2006/relationships/hyperlink" Target="http://www.dcine.org/la-conspiracion-de-noviembre" TargetMode="External" /><Relationship Id="rId204" Type="http://schemas.openxmlformats.org/officeDocument/2006/relationships/hyperlink" Target="http://www.dcine.org/la-conspiracion-del-silencio" TargetMode="External" /><Relationship Id="rId205" Type="http://schemas.openxmlformats.org/officeDocument/2006/relationships/hyperlink" Target="http://www.dcine.org/la-cumbre-escarlata" TargetMode="External" /><Relationship Id="rId206" Type="http://schemas.openxmlformats.org/officeDocument/2006/relationships/hyperlink" Target="http://www.dcine.org/la-cura-de-yalom" TargetMode="External" /><Relationship Id="rId207" Type="http://schemas.openxmlformats.org/officeDocument/2006/relationships/hyperlink" Target="http://www.dcine.org/la-dama-de-oro" TargetMode="External" /><Relationship Id="rId208" Type="http://schemas.openxmlformats.org/officeDocument/2006/relationships/hyperlink" Target="http://www.dcine.org/la-deuda-2015" TargetMode="External" /><Relationship Id="rId209" Type="http://schemas.openxmlformats.org/officeDocument/2006/relationships/hyperlink" Target="http://www.dcine.org/la-espina-de-dios" TargetMode="External" /><Relationship Id="rId210" Type="http://schemas.openxmlformats.org/officeDocument/2006/relationships/hyperlink" Target="http://www.dcine.org/la-familia-belier" TargetMode="External" /><Relationship Id="rId211" Type="http://schemas.openxmlformats.org/officeDocument/2006/relationships/hyperlink" Target="http://www.dcine.org/la-fiesta-de-despedida" TargetMode="External" /><Relationship Id="rId212" Type="http://schemas.openxmlformats.org/officeDocument/2006/relationships/hyperlink" Target="http://www.dcine.org/la-granja-del-paso" TargetMode="External" /><Relationship Id="rId213" Type="http://schemas.openxmlformats.org/officeDocument/2006/relationships/hyperlink" Target="http://www.dcine.org/la-historia-de-marie-heurtin" TargetMode="External" /><Relationship Id="rId214" Type="http://schemas.openxmlformats.org/officeDocument/2006/relationships/hyperlink" Target="http://www.dcine.org/la-horca" TargetMode="External" /><Relationship Id="rId215" Type="http://schemas.openxmlformats.org/officeDocument/2006/relationships/hyperlink" Target="http://www.dcine.org/la-huella-del-doctor-ernesto-guevara" TargetMode="External" /><Relationship Id="rId216" Type="http://schemas.openxmlformats.org/officeDocument/2006/relationships/hyperlink" Target="http://www.dcine.org/la-leccion" TargetMode="External" /><Relationship Id="rId217" Type="http://schemas.openxmlformats.org/officeDocument/2006/relationships/hyperlink" Target="http://www.dcine.org/la-leyenda-de-sarila" TargetMode="External" /><Relationship Id="rId218" Type="http://schemas.openxmlformats.org/officeDocument/2006/relationships/hyperlink" Target="http://www.dcine.org/la-maniobra-de-heimlich" TargetMode="External" /><Relationship Id="rId219" Type="http://schemas.openxmlformats.org/officeDocument/2006/relationships/hyperlink" Target="http://www.dcine.org/la-matanza" TargetMode="External" /><Relationship Id="rId220" Type="http://schemas.openxmlformats.org/officeDocument/2006/relationships/hyperlink" Target="http://www.dcine.org/la-mecanica-del-corazon-0" TargetMode="External" /><Relationship Id="rId221" Type="http://schemas.openxmlformats.org/officeDocument/2006/relationships/hyperlink" Target="http://www.dcine.org/la-mirada-del-silencio" TargetMode="External" /><Relationship Id="rId222" Type="http://schemas.openxmlformats.org/officeDocument/2006/relationships/hyperlink" Target="http://www.dcine.org/la-mujer-de-negro-el-angel-de-la-muerte" TargetMode="External" /><Relationship Id="rId223" Type="http://schemas.openxmlformats.org/officeDocument/2006/relationships/hyperlink" Target="http://www.dcine.org/la-novia" TargetMode="External" /><Relationship Id="rId224" Type="http://schemas.openxmlformats.org/officeDocument/2006/relationships/hyperlink" Target="http://www.dcine.org/la-odisea-de-alice" TargetMode="External" /><Relationship Id="rId225" Type="http://schemas.openxmlformats.org/officeDocument/2006/relationships/hyperlink" Target="http://www.dcine.org/la-oveja-shaun-la-pelicula" TargetMode="External" /><Relationship Id="rId226" Type="http://schemas.openxmlformats.org/officeDocument/2006/relationships/hyperlink" Target="http://www.dcine.org/la-piramide" TargetMode="External" /><Relationship Id="rId227" Type="http://schemas.openxmlformats.org/officeDocument/2006/relationships/hyperlink" Target="http://www.dcine.org/la-playa-de-los-ahogados" TargetMode="External" /><Relationship Id="rId228" Type="http://schemas.openxmlformats.org/officeDocument/2006/relationships/hyperlink" Target="http://www.dcine.org/la-profesora-de-historia" TargetMode="External" /><Relationship Id="rId229" Type="http://schemas.openxmlformats.org/officeDocument/2006/relationships/hyperlink" Target="http://www.dcine.org/la-profesora-de-parvulario" TargetMode="External" /><Relationship Id="rId230" Type="http://schemas.openxmlformats.org/officeDocument/2006/relationships/hyperlink" Target="http://www.dcine.org/la-promesa" TargetMode="External" /><Relationship Id="rId231" Type="http://schemas.openxmlformats.org/officeDocument/2006/relationships/hyperlink" Target="http://www.dcine.org/la-proxima-vez-apuntare-al-corazon" TargetMode="External" /><Relationship Id="rId232" Type="http://schemas.openxmlformats.org/officeDocument/2006/relationships/hyperlink" Target="http://www.dcine.org/la-reconstruccion" TargetMode="External" /><Relationship Id="rId233" Type="http://schemas.openxmlformats.org/officeDocument/2006/relationships/hyperlink" Target="http://www.dcine.org/la-religiosa" TargetMode="External" /><Relationship Id="rId234" Type="http://schemas.openxmlformats.org/officeDocument/2006/relationships/hyperlink" Target="http://www.dcine.org/la-senal" TargetMode="External" /><Relationship Id="rId235" Type="http://schemas.openxmlformats.org/officeDocument/2006/relationships/hyperlink" Target="http://www.dcine.org/la-serie-divergente-insurgente" TargetMode="External" /><Relationship Id="rId236" Type="http://schemas.openxmlformats.org/officeDocument/2006/relationships/hyperlink" Target="http://www.dcine.org/la-sombra-del-actor-0" TargetMode="External" /><Relationship Id="rId237" Type="http://schemas.openxmlformats.org/officeDocument/2006/relationships/hyperlink" Target="http://www.dcine.org/la-teoria-del-todo" TargetMode="External" /><Relationship Id="rId238" Type="http://schemas.openxmlformats.org/officeDocument/2006/relationships/hyperlink" Target="http://www.dcine.org/la-verdad-0" TargetMode="External" /><Relationship Id="rId239" Type="http://schemas.openxmlformats.org/officeDocument/2006/relationships/hyperlink" Target="http://www.dcine.org/la-vida-en-llamas" TargetMode="External" /><Relationship Id="rId240" Type="http://schemas.openxmlformats.org/officeDocument/2006/relationships/hyperlink" Target="http://www.dcine.org/la-visita" TargetMode="External" /><Relationship Id="rId241" Type="http://schemas.openxmlformats.org/officeDocument/2006/relationships/hyperlink" Target="http://www.dcine.org/langosta" TargetMode="External" /><Relationship Id="rId242" Type="http://schemas.openxmlformats.org/officeDocument/2006/relationships/hyperlink" Target="http://www.dcine.org/las-altas-presiones" TargetMode="External" /><Relationship Id="rId243" Type="http://schemas.openxmlformats.org/officeDocument/2006/relationships/hyperlink" Target="http://www.dcine.org/las-aventuras-de-moriana" TargetMode="External" /><Relationship Id="rId244" Type="http://schemas.openxmlformats.org/officeDocument/2006/relationships/hyperlink" Target="http://www.dcine.org/las-ovejas-no-pierden-el-tren" TargetMode="External" /><Relationship Id="rId245" Type="http://schemas.openxmlformats.org/officeDocument/2006/relationships/hyperlink" Target="http://www.dcine.org/las-sillas-musicales" TargetMode="External" /><Relationship Id="rId246" Type="http://schemas.openxmlformats.org/officeDocument/2006/relationships/hyperlink" Target="http://www.dcine.org/lawless-sin-ley" TargetMode="External" /><Relationship Id="rId247" Type="http://schemas.openxmlformats.org/officeDocument/2006/relationships/hyperlink" Target="http://www.dcine.org/lazos-de-sangre" TargetMode="External" /><Relationship Id="rId248" Type="http://schemas.openxmlformats.org/officeDocument/2006/relationships/hyperlink" Target="http://www.dcine.org/lecciones-de-amor" TargetMode="External" /><Relationship Id="rId249" Type="http://schemas.openxmlformats.org/officeDocument/2006/relationships/hyperlink" Target="http://www.dcine.org/lejos-de-los-hombres" TargetMode="External" /><Relationship Id="rId250" Type="http://schemas.openxmlformats.org/officeDocument/2006/relationships/hyperlink" Target="http://www.dcine.org/lejos-del-mundanal-ruido-0" TargetMode="External" /><Relationship Id="rId251" Type="http://schemas.openxmlformats.org/officeDocument/2006/relationships/hyperlink" Target="http://www.dcine.org/les-combattants" TargetMode="External" /><Relationship Id="rId252" Type="http://schemas.openxmlformats.org/officeDocument/2006/relationships/hyperlink" Target="http://www.dcine.org/leviatan" TargetMode="External" /><Relationship Id="rId253" Type="http://schemas.openxmlformats.org/officeDocument/2006/relationships/hyperlink" Target="http://www.dcine.org/life" TargetMode="External" /><Relationship Id="rId254" Type="http://schemas.openxmlformats.org/officeDocument/2006/relationships/hyperlink" Target="http://www.dcine.org/life-feels-good" TargetMode="External" /><Relationship Id="rId255" Type="http://schemas.openxmlformats.org/officeDocument/2006/relationships/hyperlink" Target="http://www.dcine.org/lilting" TargetMode="External" /><Relationship Id="rId256" Type="http://schemas.openxmlformats.org/officeDocument/2006/relationships/hyperlink" Target="http://www.dcine.org/lio-en-broadway" TargetMode="External" /><Relationship Id="rId257" Type="http://schemas.openxmlformats.org/officeDocument/2006/relationships/hyperlink" Target="http://www.dcine.org/little-boy" TargetMode="External" /><Relationship Id="rId258" Type="http://schemas.openxmlformats.org/officeDocument/2006/relationships/hyperlink" Target="http://www.dcine.org/little-galicia" TargetMode="External" /><Relationship Id="rId259" Type="http://schemas.openxmlformats.org/officeDocument/2006/relationships/hyperlink" Target="http://www.dcine.org/lo-mejor-de-mi-1" TargetMode="External" /><Relationship Id="rId260" Type="http://schemas.openxmlformats.org/officeDocument/2006/relationships/hyperlink" Target="http://www.dcine.org/lo-mejor-para-ella" TargetMode="External" /><Relationship Id="rId261" Type="http://schemas.openxmlformats.org/officeDocument/2006/relationships/hyperlink" Target="http://www.dcine.org/lo-que-hacemos-en-las-sombras" TargetMode="External" /><Relationship Id="rId262" Type="http://schemas.openxmlformats.org/officeDocument/2006/relationships/hyperlink" Target="http://www.dcine.org/los-andersson-road-movie" TargetMode="External" /><Relationship Id="rId263" Type="http://schemas.openxmlformats.org/officeDocument/2006/relationships/hyperlink" Target="http://www.dcine.org/los-caballeros-del-zodiaco-la-leyenda-del-santuario" TargetMode="External" /><Relationship Id="rId264" Type="http://schemas.openxmlformats.org/officeDocument/2006/relationships/hyperlink" Target="http://www.dcine.org/los-caballos-de-dios" TargetMode="External" /><Relationship Id="rId265" Type="http://schemas.openxmlformats.org/officeDocument/2006/relationships/hyperlink" Target="http://www.dcine.org/los-cinco-y-el-secreto-de-la-piramide" TargetMode="External" /><Relationship Id="rId266" Type="http://schemas.openxmlformats.org/officeDocument/2006/relationships/hyperlink" Target="http://www.dcine.org/los-exiliados-romanticos" TargetMode="External" /><Relationship Id="rId267" Type="http://schemas.openxmlformats.org/officeDocument/2006/relationships/hyperlink" Target="http://www.dcine.org/los-heroes-del-mal" TargetMode="External" /><Relationship Id="rId268" Type="http://schemas.openxmlformats.org/officeDocument/2006/relationships/hyperlink" Target="http://www.dcine.org/los-hongos" TargetMode="External" /><Relationship Id="rId269" Type="http://schemas.openxmlformats.org/officeDocument/2006/relationships/hyperlink" Target="http://www.dcine.org/los-insolitos-peces-gato" TargetMode="External" /><Relationship Id="rId270" Type="http://schemas.openxmlformats.org/officeDocument/2006/relationships/hyperlink" Target="http://www.dcine.org/los-juegos-del-hambre-sinsajo-parte-2" TargetMode="External" /><Relationship Id="rId271" Type="http://schemas.openxmlformats.org/officeDocument/2006/relationships/hyperlink" Target="http://www.dcine.org/los-miercoles-no-existen" TargetMode="External" /><Relationship Id="rId272" Type="http://schemas.openxmlformats.org/officeDocument/2006/relationships/hyperlink" Target="http://www.dcine.org/los-minions" TargetMode="External" /><Relationship Id="rId273" Type="http://schemas.openxmlformats.org/officeDocument/2006/relationships/hyperlink" Target="http://www.dcine.org/los-tres-reyes-malos" TargetMode="External" /><Relationship Id="rId274" Type="http://schemas.openxmlformats.org/officeDocument/2006/relationships/hyperlink" Target="http://www.dcine.org/los-ultimos-cinco-anos" TargetMode="External" /><Relationship Id="rId275" Type="http://schemas.openxmlformats.org/officeDocument/2006/relationships/hyperlink" Target="http://www.dcine.org/losers" TargetMode="External" /><Relationship Id="rId276" Type="http://schemas.openxmlformats.org/officeDocument/2006/relationships/hyperlink" Target="http://www.dcine.org/lost-river" TargetMode="External" /><Relationship Id="rId277" Type="http://schemas.openxmlformats.org/officeDocument/2006/relationships/hyperlink" Target="http://www.dcine.org/lost-soul-el-viaje-maldito-de-richard-stanley-la-isla-del-dr-moreau" TargetMode="External" /><Relationship Id="rId278" Type="http://schemas.openxmlformats.org/officeDocument/2006/relationships/hyperlink" Target="http://www.dcine.org/loubia-hamra-alubias-rojas" TargetMode="External" /><Relationship Id="rId279" Type="http://schemas.openxmlformats.org/officeDocument/2006/relationships/hyperlink" Target="http://www.dcine.org/love-mercy" TargetMode="External" /><Relationship Id="rId280" Type="http://schemas.openxmlformats.org/officeDocument/2006/relationships/hyperlink" Target="http://www.dcine.org/luna-en-brasil" TargetMode="External" /><Relationship Id="rId281" Type="http://schemas.openxmlformats.org/officeDocument/2006/relationships/hyperlink" Target="http://www.dcine.org/ma-ma" TargetMode="External" /><Relationship Id="rId282" Type="http://schemas.openxmlformats.org/officeDocument/2006/relationships/hyperlink" Target="http://www.dcine.org/macbeth" TargetMode="External" /><Relationship Id="rId283" Type="http://schemas.openxmlformats.org/officeDocument/2006/relationships/hyperlink" Target="http://www.dcine.org/mad-max-furia-en-la-carretera" TargetMode="External" /><Relationship Id="rId284" Type="http://schemas.openxmlformats.org/officeDocument/2006/relationships/hyperlink" Target="http://www.dcine.org/magic-mike-xxl" TargetMode="External" /><Relationship Id="rId285" Type="http://schemas.openxmlformats.org/officeDocument/2006/relationships/hyperlink" Target="http://www.dcine.org/mandarinas" TargetMode="External" /><Relationship Id="rId286" Type="http://schemas.openxmlformats.org/officeDocument/2006/relationships/hyperlink" Target="http://www.dcine.org/maps-stars" TargetMode="External" /><Relationship Id="rId287" Type="http://schemas.openxmlformats.org/officeDocument/2006/relationships/hyperlink" Target="http://www.dcine.org/marco-macaco-y-los-primates-del-caribe" TargetMode="External" /><Relationship Id="rId288" Type="http://schemas.openxmlformats.org/officeDocument/2006/relationships/hyperlink" Target="http://www.dcine.org/marte-martian" TargetMode="External" /><Relationship Id="rId289" Type="http://schemas.openxmlformats.org/officeDocument/2006/relationships/hyperlink" Target="http://www.dcine.org/matar-el-tiempo" TargetMode="External" /><Relationship Id="rId290" Type="http://schemas.openxmlformats.org/officeDocument/2006/relationships/hyperlink" Target="http://www.dcine.org/menique-y-el-espejo-magico" TargetMode="External" /><Relationship Id="rId291" Type="http://schemas.openxmlformats.org/officeDocument/2006/relationships/hyperlink" Target="http://www.dcine.org/messi" TargetMode="External" /><Relationship Id="rId292" Type="http://schemas.openxmlformats.org/officeDocument/2006/relationships/hyperlink" Target="http://www.dcine.org/mi-casa-en-paris" TargetMode="External" /><Relationship Id="rId293" Type="http://schemas.openxmlformats.org/officeDocument/2006/relationships/hyperlink" Target="http://www.dcine.org/mi-familia-italiana" TargetMode="External" /><Relationship Id="rId294" Type="http://schemas.openxmlformats.org/officeDocument/2006/relationships/hyperlink" Target="http://www.dcine.org/mi-gran-noche" TargetMode="External" /><Relationship Id="rId295" Type="http://schemas.openxmlformats.org/officeDocument/2006/relationships/hyperlink" Target="http://www.dcine.org/mi-tierra-0" TargetMode="External" /><Relationship Id="rId296" Type="http://schemas.openxmlformats.org/officeDocument/2006/relationships/hyperlink" Target="http://www.dcine.org/mientras-seamos-jovenes" TargetMode="External" /><Relationship Id="rId297" Type="http://schemas.openxmlformats.org/officeDocument/2006/relationships/hyperlink" Target="http://www.dcine.org/minusculos-el-valle-de-las-hormigas-perdidas" TargetMode="External" /><Relationship Id="rId298" Type="http://schemas.openxmlformats.org/officeDocument/2006/relationships/hyperlink" Target="http://www.dcine.org/mis-hijos" TargetMode="External" /><Relationship Id="rId299" Type="http://schemas.openxmlformats.org/officeDocument/2006/relationships/hyperlink" Target="http://www.dcine.org/misericordia-los-casos-del-departamento-q" TargetMode="External" /><Relationship Id="rId300" Type="http://schemas.openxmlformats.org/officeDocument/2006/relationships/hyperlink" Target="http://www.dcine.org/mision-imposible-nacion-secreta" TargetMode="External" /><Relationship Id="rId301" Type="http://schemas.openxmlformats.org/officeDocument/2006/relationships/hyperlink" Target="http://www.dcine.org/mistress-america" TargetMode="External" /><Relationship Id="rId302" Type="http://schemas.openxmlformats.org/officeDocument/2006/relationships/hyperlink" Target="http://www.dcine.org/mortdecai" TargetMode="External" /><Relationship Id="rId303" Type="http://schemas.openxmlformats.org/officeDocument/2006/relationships/hyperlink" Target="http://www.dcine.org/mr-holmes" TargetMode="External" /><Relationship Id="rId304" Type="http://schemas.openxmlformats.org/officeDocument/2006/relationships/hyperlink" Target="http://www.dcine.org/mucho-mas-que-miel" TargetMode="External" /><Relationship Id="rId305" Type="http://schemas.openxmlformats.org/officeDocument/2006/relationships/hyperlink" Target="http://www.dcine.org/muchos-pedazos-de-algo" TargetMode="External" /><Relationship Id="rId306" Type="http://schemas.openxmlformats.org/officeDocument/2006/relationships/hyperlink" Target="http://www.dcine.org/murieron-por-encima-de-sus-posibilidades" TargetMode="External" /><Relationship Id="rId307" Type="http://schemas.openxmlformats.org/officeDocument/2006/relationships/hyperlink" Target="http://www.dcine.org/muros" TargetMode="External" /><Relationship Id="rId308" Type="http://schemas.openxmlformats.org/officeDocument/2006/relationships/hyperlink" Target="http://www.dcine.org/nadie-quiere-la-noche" TargetMode="External" /><Relationship Id="rId309" Type="http://schemas.openxmlformats.org/officeDocument/2006/relationships/hyperlink" Target="http://www.dcine.org/national-gallery" TargetMode="External" /><Relationship Id="rId310" Type="http://schemas.openxmlformats.org/officeDocument/2006/relationships/hyperlink" Target="http://www.dcine.org/navidades-%C2%BFbien-o-en-familia" TargetMode="External" /><Relationship Id="rId311" Type="http://schemas.openxmlformats.org/officeDocument/2006/relationships/hyperlink" Target="http://www.dcine.org/negociador" TargetMode="External" /><Relationship Id="rId312" Type="http://schemas.openxmlformats.org/officeDocument/2006/relationships/hyperlink" Target="http://www.dcine.org/negocios-con-resaca" TargetMode="External" /><Relationship Id="rId313" Type="http://schemas.openxmlformats.org/officeDocument/2006/relationships/hyperlink" Target="http://www.dcine.org/next" TargetMode="External" /><Relationship Id="rId314" Type="http://schemas.openxmlformats.org/officeDocument/2006/relationships/hyperlink" Target="http://www.dcine.org/niebla-haemoo" TargetMode="External" /><Relationship Id="rId315" Type="http://schemas.openxmlformats.org/officeDocument/2006/relationships/hyperlink" Target="http://www.dcine.org/nightcrawler" TargetMode="External" /><Relationship Id="rId316" Type="http://schemas.openxmlformats.org/officeDocument/2006/relationships/hyperlink" Target="http://www.dcine.org/no-confies-en-nadie" TargetMode="External" /><Relationship Id="rId317" Type="http://schemas.openxmlformats.org/officeDocument/2006/relationships/hyperlink" Target="http://www.dcine.org/no-llores-vuela" TargetMode="External" /><Relationship Id="rId318" Type="http://schemas.openxmlformats.org/officeDocument/2006/relationships/hyperlink" Target="http://www.dcine.org/no-molestar" TargetMode="External" /><Relationship Id="rId319" Type="http://schemas.openxmlformats.org/officeDocument/2006/relationships/hyperlink" Target="http://www.dcine.org/no-todo-es-vigilia" TargetMode="External" /><Relationship Id="rId320" Type="http://schemas.openxmlformats.org/officeDocument/2006/relationships/hyperlink" Target="http://www.dcine.org/nosotros-y-yo" TargetMode="External" /><Relationship Id="rId321" Type="http://schemas.openxmlformats.org/officeDocument/2006/relationships/hyperlink" Target="http://www.dcine.org/novatos" TargetMode="External" /><Relationship Id="rId322" Type="http://schemas.openxmlformats.org/officeDocument/2006/relationships/hyperlink" Target="http://www.dcine.org/nuestro-ultimo-verano-en-escocia" TargetMode="External" /><Relationship Id="rId323" Type="http://schemas.openxmlformats.org/officeDocument/2006/relationships/hyperlink" Target="http://www.dcine.org/o-futebol" TargetMode="External" /><Relationship Id="rId324" Type="http://schemas.openxmlformats.org/officeDocument/2006/relationships/hyperlink" Target="http://www.dcine.org/obsesion-2015" TargetMode="External" /><Relationship Id="rId325" Type="http://schemas.openxmlformats.org/officeDocument/2006/relationships/hyperlink" Target="http://www.dcine.org/ocho-apellidos-catalanes" TargetMode="External" /><Relationship Id="rId326" Type="http://schemas.openxmlformats.org/officeDocument/2006/relationships/hyperlink" Target="http://www.dcine.org/oculus-el-espejo-del-mal" TargetMode="External" /><Relationship Id="rId327" Type="http://schemas.openxmlformats.org/officeDocument/2006/relationships/hyperlink" Target="http://www.dcine.org/oda-mi-padre" TargetMode="External" /><Relationship Id="rId328" Type="http://schemas.openxmlformats.org/officeDocument/2006/relationships/hyperlink" Target="http://www.dcine.org/operacion-uncle" TargetMode="External" /><Relationship Id="rId329" Type="http://schemas.openxmlformats.org/officeDocument/2006/relationships/hyperlink" Target="http://www.dcine.org/paddington" TargetMode="External" /><Relationship Id="rId330" Type="http://schemas.openxmlformats.org/officeDocument/2006/relationships/hyperlink" Target="http://www.dcine.org/palmeras-en-la-nieve" TargetMode="External" /><Relationship Id="rId331" Type="http://schemas.openxmlformats.org/officeDocument/2006/relationships/hyperlink" Target="http://www.dcine.org/pan-viaje-nunca-jamas" TargetMode="External" /><Relationship Id="rId332" Type="http://schemas.openxmlformats.org/officeDocument/2006/relationships/hyperlink" Target="http://www.dcine.org/papa-o-mama" TargetMode="External" /><Relationship Id="rId333" Type="http://schemas.openxmlformats.org/officeDocument/2006/relationships/hyperlink" Target="http://www.dcine.org/papusza" TargetMode="External" /><Relationship Id="rId334" Type="http://schemas.openxmlformats.org/officeDocument/2006/relationships/hyperlink" Target="http://www.dcine.org/paraiso" TargetMode="External" /><Relationship Id="rId335" Type="http://schemas.openxmlformats.org/officeDocument/2006/relationships/hyperlink" Target="http://www.dcine.org/paranormal-activity-dimension-fantasma" TargetMode="External" /><Relationship Id="rId336" Type="http://schemas.openxmlformats.org/officeDocument/2006/relationships/hyperlink" Target="http://www.dcine.org/pasolini" TargetMode="External" /><Relationship Id="rId337" Type="http://schemas.openxmlformats.org/officeDocument/2006/relationships/hyperlink" Target="http://www.dcine.org/paulina" TargetMode="External" /><Relationship Id="rId338" Type="http://schemas.openxmlformats.org/officeDocument/2006/relationships/hyperlink" Target="http://www.dcine.org/perdiendo-el-norte" TargetMode="External" /><Relationship Id="rId339" Type="http://schemas.openxmlformats.org/officeDocument/2006/relationships/hyperlink" Target="http://www.dcine.org/phantom-boy" TargetMode="External" /><Relationship Id="rId340" Type="http://schemas.openxmlformats.org/officeDocument/2006/relationships/hyperlink" Target="http://www.dcine.org/phoenix-0" TargetMode="External" /><Relationship Id="rId341" Type="http://schemas.openxmlformats.org/officeDocument/2006/relationships/hyperlink" Target="http://www.dcine.org/pinocho-y-su-amiga-coco" TargetMode="External" /><Relationship Id="rId342" Type="http://schemas.openxmlformats.org/officeDocument/2006/relationships/hyperlink" Target="http://www.dcine.org/pixels" TargetMode="External" /><Relationship Id="rId343" Type="http://schemas.openxmlformats.org/officeDocument/2006/relationships/hyperlink" Target="http://www.dcine.org/policia-en-israel" TargetMode="External" /><Relationship Id="rId344" Type="http://schemas.openxmlformats.org/officeDocument/2006/relationships/hyperlink" Target="http://www.dcine.org/poltergeist-2015" TargetMode="External" /><Relationship Id="rId345" Type="http://schemas.openxmlformats.org/officeDocument/2006/relationships/hyperlink" Target="http://www.dcine.org/pos-eso" TargetMode="External" /><Relationship Id="rId346" Type="http://schemas.openxmlformats.org/officeDocument/2006/relationships/hyperlink" Target="http://www.dcine.org/pride-orgullo" TargetMode="External" /><Relationship Id="rId347" Type="http://schemas.openxmlformats.org/officeDocument/2006/relationships/hyperlink" Target="http://www.dcine.org/princesa-han-gong-ju" TargetMode="External" /><Relationship Id="rId348" Type="http://schemas.openxmlformats.org/officeDocument/2006/relationships/hyperlink" Target="http://www.dcine.org/profanacion-los-casos-del-departamento-q" TargetMode="External" /><Relationship Id="rId349" Type="http://schemas.openxmlformats.org/officeDocument/2006/relationships/hyperlink" Target="http://www.dcine.org/project-almanac" TargetMode="External" /><Relationship Id="rId350" Type="http://schemas.openxmlformats.org/officeDocument/2006/relationships/hyperlink" Target="http://www.dcine.org/puro-vicio" TargetMode="External" /><Relationship Id="rId351" Type="http://schemas.openxmlformats.org/officeDocument/2006/relationships/hyperlink" Target="http://www.dcine.org/que-dificil-es-ser-un-dios" TargetMode="External" /><Relationship Id="rId352" Type="http://schemas.openxmlformats.org/officeDocument/2006/relationships/hyperlink" Target="http://www.dcine.org/que-extrano-llamarse-federico" TargetMode="External" /><Relationship Id="rId353" Type="http://schemas.openxmlformats.org/officeDocument/2006/relationships/hyperlink" Target="http://www.dcine.org/quedate-conmigo" TargetMode="External" /><Relationship Id="rId354" Type="http://schemas.openxmlformats.org/officeDocument/2006/relationships/hyperlink" Target="http://www.dcine.org/rams-el-valle-de-los-carneros" TargetMode="External" /><Relationship Id="rId355" Type="http://schemas.openxmlformats.org/officeDocument/2006/relationships/hyperlink" Target="http://www.dcine.org/red-army" TargetMode="External" /><Relationship Id="rId356" Type="http://schemas.openxmlformats.org/officeDocument/2006/relationships/hyperlink" Target="http://www.dcine.org/redirected" TargetMode="External" /><Relationship Id="rId357" Type="http://schemas.openxmlformats.org/officeDocument/2006/relationships/hyperlink" Target="http://www.dcine.org/refugiado" TargetMode="External" /><Relationship Id="rId358" Type="http://schemas.openxmlformats.org/officeDocument/2006/relationships/hyperlink" Target="http://www.dcine.org/regresion" TargetMode="External" /><Relationship Id="rId359" Type="http://schemas.openxmlformats.org/officeDocument/2006/relationships/hyperlink" Target="http://www.dcine.org/regreso-itaca" TargetMode="External" /><Relationship Id="rId360" Type="http://schemas.openxmlformats.org/officeDocument/2006/relationships/hyperlink" Target="http://www.dcine.org/reina-y-patria" TargetMode="External" /><Relationship Id="rId361" Type="http://schemas.openxmlformats.org/officeDocument/2006/relationships/hyperlink" Target="http://www.dcine.org/requisitos-para-ser-una-persona-normal" TargetMode="External" /><Relationship Id="rId362" Type="http://schemas.openxmlformats.org/officeDocument/2006/relationships/hyperlink" Target="http://www.dcine.org/retratos-de-familia" TargetMode="External" /><Relationship Id="rId363" Type="http://schemas.openxmlformats.org/officeDocument/2006/relationships/hyperlink" Target="http://www.dcine.org/reverso" TargetMode="External" /><Relationship Id="rId364" Type="http://schemas.openxmlformats.org/officeDocument/2006/relationships/hyperlink" Target="http://www.dcine.org/rey-gitano" TargetMode="External" /><Relationship Id="rId365" Type="http://schemas.openxmlformats.org/officeDocument/2006/relationships/hyperlink" Target="http://www.dcine.org/ricki" TargetMode="External" /><Relationship Id="rId366" Type="http://schemas.openxmlformats.org/officeDocument/2006/relationships/hyperlink" Target="http://www.dcine.org/samba" TargetMode="External" /><Relationship Id="rId367" Type="http://schemas.openxmlformats.org/officeDocument/2006/relationships/hyperlink" Target="http://www.dcine.org/san-andres" TargetMode="External" /><Relationship Id="rId368" Type="http://schemas.openxmlformats.org/officeDocument/2006/relationships/hyperlink" Target="http://www.dcine.org/se-nos-fue-de-las-manos" TargetMode="External" /><Relationship Id="rId369" Type="http://schemas.openxmlformats.org/officeDocument/2006/relationships/hyperlink" Target="http://www.dcine.org/segundo-origen" TargetMode="External" /><Relationship Id="rId370" Type="http://schemas.openxmlformats.org/officeDocument/2006/relationships/hyperlink" Target="http://www.dcine.org/selma" TargetMode="External" /><Relationship Id="rId371" Type="http://schemas.openxmlformats.org/officeDocument/2006/relationships/hyperlink" Target="http://www.dcine.org/senor-manglehorn" TargetMode="External" /><Relationship Id="rId372" Type="http://schemas.openxmlformats.org/officeDocument/2006/relationships/hyperlink" Target="http://www.dcine.org/sexo-facil-peliculas-tristes" TargetMode="External" /><Relationship Id="rId373" Type="http://schemas.openxmlformats.org/officeDocument/2006/relationships/hyperlink" Target="http://www.dcine.org/sicario" TargetMode="External" /><Relationship Id="rId374" Type="http://schemas.openxmlformats.org/officeDocument/2006/relationships/hyperlink" Target="http://www.dcine.org/sicarivs-la-noche-y-el-silencio" TargetMode="External" /><Relationship Id="rId375" Type="http://schemas.openxmlformats.org/officeDocument/2006/relationships/hyperlink" Target="http://www.dcine.org/siempre-alice" TargetMode="External" /><Relationship Id="rId376" Type="http://schemas.openxmlformats.org/officeDocument/2006/relationships/hyperlink" Target="http://www.dcine.org/sin-hijos" TargetMode="External" /><Relationship Id="rId377" Type="http://schemas.openxmlformats.org/officeDocument/2006/relationships/hyperlink" Target="http://www.dcine.org/sinister-2" TargetMode="External" /><Relationship Id="rId378" Type="http://schemas.openxmlformats.org/officeDocument/2006/relationships/hyperlink" Target="http://www.dcine.org/slow-west" TargetMode="External" /><Relationship Id="rId379" Type="http://schemas.openxmlformats.org/officeDocument/2006/relationships/hyperlink" Target="http://www.dcine.org/solo-quimica" TargetMode="External" /><Relationship Id="rId380" Type="http://schemas.openxmlformats.org/officeDocument/2006/relationships/hyperlink" Target="http://www.dcine.org/somos-lo-que-somos" TargetMode="External" /><Relationship Id="rId381" Type="http://schemas.openxmlformats.org/officeDocument/2006/relationships/hyperlink" Target="http://www.dcine.org/son-gun" TargetMode="External" /><Relationship Id="rId382" Type="http://schemas.openxmlformats.org/officeDocument/2006/relationships/hyperlink" Target="http://www.dcine.org/sonata-para-violonchelo" TargetMode="External" /><Relationship Id="rId383" Type="http://schemas.openxmlformats.org/officeDocument/2006/relationships/hyperlink" Target="http://www.dcine.org/spectre-24" TargetMode="External" /><Relationship Id="rId384" Type="http://schemas.openxmlformats.org/officeDocument/2006/relationships/hyperlink" Target="http://www.dcine.org/star-wars-el-despertar-de-la-fuerza-episodio-vii" TargetMode="External" /><Relationship Id="rId385" Type="http://schemas.openxmlformats.org/officeDocument/2006/relationships/hyperlink" Target="http://www.dcine.org/stonehearst-asylum" TargetMode="External" /><Relationship Id="rId386" Type="http://schemas.openxmlformats.org/officeDocument/2006/relationships/hyperlink" Target="http://www.dcine.org/straight-outta-compton" TargetMode="External" /><Relationship Id="rId387" Type="http://schemas.openxmlformats.org/officeDocument/2006/relationships/hyperlink" Target="http://www.dcine.org/sufragistas" TargetMode="External" /><Relationship Id="rId388" Type="http://schemas.openxmlformats.org/officeDocument/2006/relationships/hyperlink" Target="http://www.dcine.org/suite-francesa" TargetMode="External" /><Relationship Id="rId389" Type="http://schemas.openxmlformats.org/officeDocument/2006/relationships/hyperlink" Target="http://www.dcine.org/superpoli-en-las-vegas" TargetMode="External" /><Relationship Id="rId390" Type="http://schemas.openxmlformats.org/officeDocument/2006/relationships/hyperlink" Target="http://www.dcine.org/sweet-home" TargetMode="External" /><Relationship Id="rId391" Type="http://schemas.openxmlformats.org/officeDocument/2006/relationships/hyperlink" Target="http://www.dcine.org/taxi-teheran" TargetMode="External" /><Relationship Id="rId392" Type="http://schemas.openxmlformats.org/officeDocument/2006/relationships/hyperlink" Target="http://www.dcine.org/techo-y-comida" TargetMode="External" /><Relationship Id="rId393" Type="http://schemas.openxmlformats.org/officeDocument/2006/relationships/hyperlink" Target="http://www.dcine.org/ted-2" TargetMode="External" /><Relationship Id="rId394" Type="http://schemas.openxmlformats.org/officeDocument/2006/relationships/hyperlink" Target="http://www.dcine.org/terminator-genesis" TargetMode="External" /><Relationship Id="rId395" Type="http://schemas.openxmlformats.org/officeDocument/2006/relationships/hyperlink" Target="http://www.dcine.org/assassin" TargetMode="External" /><Relationship Id="rId396" Type="http://schemas.openxmlformats.org/officeDocument/2006/relationships/hyperlink" Target="http://www.dcine.org/d-train" TargetMode="External" /><Relationship Id="rId397" Type="http://schemas.openxmlformats.org/officeDocument/2006/relationships/hyperlink" Target="http://www.dcine.org/diary-teenage-girl" TargetMode="External" /><Relationship Id="rId398" Type="http://schemas.openxmlformats.org/officeDocument/2006/relationships/hyperlink" Target="http://www.dcine.org/guest-0" TargetMode="External" /><Relationship Id="rId399" Type="http://schemas.openxmlformats.org/officeDocument/2006/relationships/hyperlink" Target="http://www.dcine.org/imitation-game-descifrando-enigma" TargetMode="External" /><Relationship Id="rId400" Type="http://schemas.openxmlformats.org/officeDocument/2006/relationships/hyperlink" Target="http://www.dcine.org/interview" TargetMode="External" /><Relationship Id="rId401" Type="http://schemas.openxmlformats.org/officeDocument/2006/relationships/hyperlink" Target="http://www.dcine.org/propaganda-game" TargetMode="External" /><Relationship Id="rId402" Type="http://schemas.openxmlformats.org/officeDocument/2006/relationships/hyperlink" Target="http://www.dcine.org/salvation" TargetMode="External" /><Relationship Id="rId403" Type="http://schemas.openxmlformats.org/officeDocument/2006/relationships/hyperlink" Target="http://www.dcine.org/snow-queen" TargetMode="External" /><Relationship Id="rId404" Type="http://schemas.openxmlformats.org/officeDocument/2006/relationships/hyperlink" Target="http://www.dcine.org/target-el-objetivo" TargetMode="External" /><Relationship Id="rId405" Type="http://schemas.openxmlformats.org/officeDocument/2006/relationships/hyperlink" Target="http://www.dcine.org/tiempo-sin-aire" TargetMode="External" /><Relationship Id="rId406" Type="http://schemas.openxmlformats.org/officeDocument/2006/relationships/hyperlink" Target="http://www.dcine.org/timbuktu" TargetMode="External" /><Relationship Id="rId407" Type="http://schemas.openxmlformats.org/officeDocument/2006/relationships/hyperlink" Target="http://www.dcine.org/todo-saldra-bien" TargetMode="External" /><Relationship Id="rId408" Type="http://schemas.openxmlformats.org/officeDocument/2006/relationships/hyperlink" Target="http://www.dcine.org/tomorrowland-el-mundo-del-manana" TargetMode="External" /><Relationship Id="rId409" Type="http://schemas.openxmlformats.org/officeDocument/2006/relationships/hyperlink" Target="http://www.dcine.org/tracers" TargetMode="External" /><Relationship Id="rId410" Type="http://schemas.openxmlformats.org/officeDocument/2006/relationships/hyperlink" Target="http://www.dcine.org/transporter-legacy" TargetMode="External" /><Relationship Id="rId411" Type="http://schemas.openxmlformats.org/officeDocument/2006/relationships/hyperlink" Target="http://www.dcine.org/truman" TargetMode="External" /><Relationship Id="rId412" Type="http://schemas.openxmlformats.org/officeDocument/2006/relationships/hyperlink" Target="http://www.dcine.org/turbo-kid" TargetMode="External" /><Relationship Id="rId413" Type="http://schemas.openxmlformats.org/officeDocument/2006/relationships/hyperlink" Target="http://www.dcine.org/tusk" TargetMode="External" /><Relationship Id="rId414" Type="http://schemas.openxmlformats.org/officeDocument/2006/relationships/hyperlink" Target="http://www.dcine.org/un-dia-perfecto" TargetMode="External" /><Relationship Id="rId415" Type="http://schemas.openxmlformats.org/officeDocument/2006/relationships/hyperlink" Target="http://www.dcine.org/un-dia-perfecto-para-volar" TargetMode="External" /><Relationship Id="rId416" Type="http://schemas.openxmlformats.org/officeDocument/2006/relationships/hyperlink" Target="http://www.dcine.org/un-dia-vi-10000-elefantes" TargetMode="External" /><Relationship Id="rId417" Type="http://schemas.openxmlformats.org/officeDocument/2006/relationships/hyperlink" Target="http://www.dcine.org/un-paseo-por-el-bosque" TargetMode="External" /><Relationship Id="rId418" Type="http://schemas.openxmlformats.org/officeDocument/2006/relationships/hyperlink" Target="http://www.dcine.org/una-chica-vuelve-casa-sola-de-noche" TargetMode="External" /><Relationship Id="rId419" Type="http://schemas.openxmlformats.org/officeDocument/2006/relationships/hyperlink" Target="http://www.dcine.org/una-dama-en-paris" TargetMode="External" /><Relationship Id="rId420" Type="http://schemas.openxmlformats.org/officeDocument/2006/relationships/hyperlink" Target="http://www.dcine.org/una-decision-peligrosa" TargetMode="External" /><Relationship Id="rId421" Type="http://schemas.openxmlformats.org/officeDocument/2006/relationships/hyperlink" Target="http://www.dcine.org/una-historia-real" TargetMode="External" /><Relationship Id="rId422" Type="http://schemas.openxmlformats.org/officeDocument/2006/relationships/hyperlink" Target="http://www.dcine.org/una-noche-para-sobrevivir" TargetMode="External" /><Relationship Id="rId423" Type="http://schemas.openxmlformats.org/officeDocument/2006/relationships/hyperlink" Target="http://www.dcine.org/una-nueva-amiga" TargetMode="External" /><Relationship Id="rId424" Type="http://schemas.openxmlformats.org/officeDocument/2006/relationships/hyperlink" Target="http://www.dcine.org/una-paloma-se-poso-en-una-rama-reflexionar-sobre-la-existencia" TargetMode="External" /><Relationship Id="rId425" Type="http://schemas.openxmlformats.org/officeDocument/2006/relationships/hyperlink" Target="http://www.dcine.org/una-pasteleria-en-tokio" TargetMode="External" /><Relationship Id="rId426" Type="http://schemas.openxmlformats.org/officeDocument/2006/relationships/hyperlink" Target="http://www.dcine.org/una-segunda-madre" TargetMode="External" /><Relationship Id="rId427" Type="http://schemas.openxmlformats.org/officeDocument/2006/relationships/hyperlink" Target="http://www.dcine.org/una-segunda-oportunidad" TargetMode="External" /><Relationship Id="rId428" Type="http://schemas.openxmlformats.org/officeDocument/2006/relationships/hyperlink" Target="http://www.dcine.org/una-semana-en-corcega" TargetMode="External" /><Relationship Id="rId429" Type="http://schemas.openxmlformats.org/officeDocument/2006/relationships/hyperlink" Target="http://www.dcine.org/unos-dias-para-recordar" TargetMode="External" /><Relationship Id="rId430" Type="http://schemas.openxmlformats.org/officeDocument/2006/relationships/hyperlink" Target="http://www.dcine.org/v3nganza" TargetMode="External" /><Relationship Id="rId431" Type="http://schemas.openxmlformats.org/officeDocument/2006/relationships/hyperlink" Target="http://www.dcine.org/vacaciones" TargetMode="External" /><Relationship Id="rId432" Type="http://schemas.openxmlformats.org/officeDocument/2006/relationships/hyperlink" Target="http://www.dcine.org/vampyres" TargetMode="External" /><Relationship Id="rId433" Type="http://schemas.openxmlformats.org/officeDocument/2006/relationships/hyperlink" Target="http://www.dcine.org/vengadores-la-era-de-ultron" TargetMode="External" /><Relationship Id="rId434" Type="http://schemas.openxmlformats.org/officeDocument/2006/relationships/hyperlink" Target="http://www.dcine.org/viaje-sils-maria" TargetMode="External" /><Relationship Id="rId435" Type="http://schemas.openxmlformats.org/officeDocument/2006/relationships/hyperlink" Target="http://www.dcine.org/victoria" TargetMode="External" /><Relationship Id="rId436" Type="http://schemas.openxmlformats.org/officeDocument/2006/relationships/hyperlink" Target="http://www.dcine.org/villa-touma" TargetMode="External" /><Relationship Id="rId437" Type="http://schemas.openxmlformats.org/officeDocument/2006/relationships/hyperlink" Target="http://www.dcine.org/walesa-la-esperanza-de-un-pueblo" TargetMode="External" /><Relationship Id="rId438" Type="http://schemas.openxmlformats.org/officeDocument/2006/relationships/hyperlink" Target="http://www.dcine.org/walking-sunshine" TargetMode="External" /><Relationship Id="rId439" Type="http://schemas.openxmlformats.org/officeDocument/2006/relationships/hyperlink" Target="http://www.dcine.org/whiplash" TargetMode="External" /><Relationship Id="rId440" Type="http://schemas.openxmlformats.org/officeDocument/2006/relationships/hyperlink" Target="http://www.dcine.org/white-god-dios-blanco" TargetMode="External" /><Relationship Id="rId441" Type="http://schemas.openxmlformats.org/officeDocument/2006/relationships/hyperlink" Target="http://www.dcine.org/y-de-repente-tu" TargetMode="External" /><Relationship Id="rId442" Type="http://schemas.openxmlformats.org/officeDocument/2006/relationships/hyperlink" Target="http://www.dcine.org/yo-el-y-raquel" TargetMode="External" /><Relationship Id="rId443" Type="http://schemas.openxmlformats.org/officeDocument/2006/relationships/hyperlink" Target="http://www.dcine.org/yoko-y-sus-amigos" TargetMode="External" /><Relationship Id="rId444" Type="http://schemas.openxmlformats.org/officeDocument/2006/relationships/hyperlink" Target="http://www.dcine.org/zombeavers-castores-zombies" TargetMode="External" /><Relationship Id="rId445" Type="http://schemas.openxmlformats.org/officeDocument/2006/relationships/hyperlink" Target="http://www.dcine.org/zonda-folclore-argentino" TargetMode="External" /><Relationship Id="rId446" Type="http://schemas.openxmlformats.org/officeDocument/2006/relationships/hyperlink" Target="http://www.dcine.org/coche-policial" TargetMode="External" /><Relationship Id="rId447" Type="http://schemas.openxmlformats.org/officeDocument/2006/relationships/hyperlink" Target="http://www.dcine.org/sites/default/files/carteles/Coche-policial.jpg" TargetMode="External" /><Relationship Id="rId448" Type="http://schemas.openxmlformats.org/officeDocument/2006/relationships/drawing" Target="../drawings/drawing1.xml" /><Relationship Id="rId4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4"/>
  </sheetPr>
  <dimension ref="A1:K460"/>
  <sheetViews>
    <sheetView tabSelected="1" zoomScalePageLayoutView="0" workbookViewId="0" topLeftCell="A1">
      <selection activeCell="B2" sqref="B2:C2"/>
    </sheetView>
  </sheetViews>
  <sheetFormatPr defaultColWidth="11.421875" defaultRowHeight="12.75"/>
  <cols>
    <col min="1" max="1" width="4.140625" style="0" customWidth="1"/>
    <col min="2" max="2" width="48.7109375" style="0" customWidth="1"/>
    <col min="3" max="3" width="27.28125" style="17" customWidth="1"/>
    <col min="4" max="4" width="3.140625" style="0" customWidth="1"/>
    <col min="6" max="6" width="13.140625" style="0" customWidth="1"/>
    <col min="7" max="7" width="4.7109375" style="0" customWidth="1"/>
    <col min="8" max="8" width="15.28125" style="0" customWidth="1"/>
    <col min="9" max="10" width="10.7109375" style="0" customWidth="1"/>
    <col min="11" max="11" width="10.7109375" style="0" hidden="1" customWidth="1"/>
    <col min="12" max="20" width="10.7109375" style="0" customWidth="1"/>
  </cols>
  <sheetData>
    <row r="1" spans="3:8" ht="87.75" customHeight="1">
      <c r="C1"/>
      <c r="G1" s="21"/>
      <c r="H1" s="21"/>
    </row>
    <row r="2" spans="2:3" ht="36.75" customHeight="1">
      <c r="B2" s="24" t="s">
        <v>2</v>
      </c>
      <c r="C2" s="25"/>
    </row>
    <row r="3" spans="2:3" ht="16.5" customHeight="1">
      <c r="B3" s="26" t="s">
        <v>3</v>
      </c>
      <c r="C3" s="27"/>
    </row>
    <row r="4" ht="12.75">
      <c r="C4"/>
    </row>
    <row r="5" spans="2:8" ht="12.75">
      <c r="B5" s="1" t="s">
        <v>23</v>
      </c>
      <c r="C5" s="2" t="s">
        <v>4</v>
      </c>
      <c r="E5" s="3" t="s">
        <v>5</v>
      </c>
      <c r="G5" s="28" t="s">
        <v>6</v>
      </c>
      <c r="H5" s="29"/>
    </row>
    <row r="6" spans="2:11" ht="15" customHeight="1">
      <c r="B6" s="4" t="s">
        <v>388</v>
      </c>
      <c r="C6" s="5" t="s">
        <v>389</v>
      </c>
      <c r="E6" s="6"/>
      <c r="F6" s="7" t="str">
        <f>IF(ISNUMBER(E6),VLOOKUP(E6,G$6:H$11,2),"No la he visto")</f>
        <v>No la he visto</v>
      </c>
      <c r="G6" s="8">
        <v>0</v>
      </c>
      <c r="H6" s="9" t="s">
        <v>7</v>
      </c>
      <c r="K6" s="19" t="s">
        <v>1070</v>
      </c>
    </row>
    <row r="7" spans="2:11" ht="15" customHeight="1">
      <c r="B7" s="4" t="s">
        <v>490</v>
      </c>
      <c r="C7" s="5" t="s">
        <v>491</v>
      </c>
      <c r="E7" s="6"/>
      <c r="F7" s="7" t="str">
        <f aca="true" t="shared" si="0" ref="F7:F72">IF(ISNUMBER(E7),VLOOKUP(E7,G$6:H$11,2),"No la he visto")</f>
        <v>No la he visto</v>
      </c>
      <c r="G7" s="8">
        <v>1</v>
      </c>
      <c r="H7" s="9" t="s">
        <v>8</v>
      </c>
      <c r="K7" s="19" t="s">
        <v>1124</v>
      </c>
    </row>
    <row r="8" spans="2:11" ht="15" customHeight="1">
      <c r="B8" s="4" t="s">
        <v>101</v>
      </c>
      <c r="C8" s="5" t="s">
        <v>102</v>
      </c>
      <c r="E8" s="6"/>
      <c r="F8" s="7" t="str">
        <f t="shared" si="0"/>
        <v>No la he visto</v>
      </c>
      <c r="G8" s="8">
        <v>2</v>
      </c>
      <c r="H8" s="9" t="s">
        <v>9</v>
      </c>
      <c r="K8" s="19" t="s">
        <v>921</v>
      </c>
    </row>
    <row r="9" spans="2:11" ht="15" customHeight="1">
      <c r="B9" s="4" t="s">
        <v>204</v>
      </c>
      <c r="C9" s="5" t="s">
        <v>205</v>
      </c>
      <c r="D9" s="10"/>
      <c r="E9" s="6"/>
      <c r="F9" s="7" t="str">
        <f t="shared" si="0"/>
        <v>No la he visto</v>
      </c>
      <c r="G9" s="8">
        <v>3</v>
      </c>
      <c r="H9" s="9" t="s">
        <v>10</v>
      </c>
      <c r="K9" s="19" t="s">
        <v>974</v>
      </c>
    </row>
    <row r="10" spans="2:11" ht="15" customHeight="1">
      <c r="B10" s="4" t="s">
        <v>737</v>
      </c>
      <c r="C10" s="5" t="s">
        <v>738</v>
      </c>
      <c r="E10" s="6"/>
      <c r="F10" s="7" t="str">
        <f t="shared" si="0"/>
        <v>No la he visto</v>
      </c>
      <c r="G10" s="8">
        <v>4</v>
      </c>
      <c r="H10" s="9" t="s">
        <v>11</v>
      </c>
      <c r="K10" s="19" t="s">
        <v>1255</v>
      </c>
    </row>
    <row r="11" spans="2:11" ht="15" customHeight="1">
      <c r="B11" s="4" t="s">
        <v>537</v>
      </c>
      <c r="C11" s="5" t="s">
        <v>538</v>
      </c>
      <c r="E11" s="6"/>
      <c r="F11" s="7" t="str">
        <f t="shared" si="0"/>
        <v>No la he visto</v>
      </c>
      <c r="G11" s="8">
        <v>5</v>
      </c>
      <c r="H11" s="9" t="s">
        <v>12</v>
      </c>
      <c r="K11" s="19" t="s">
        <v>1148</v>
      </c>
    </row>
    <row r="12" spans="2:11" ht="15" customHeight="1">
      <c r="B12" s="4" t="s">
        <v>871</v>
      </c>
      <c r="C12" s="5" t="s">
        <v>872</v>
      </c>
      <c r="E12" s="6"/>
      <c r="F12" s="7" t="str">
        <f t="shared" si="0"/>
        <v>No la he visto</v>
      </c>
      <c r="K12" s="19" t="s">
        <v>1327</v>
      </c>
    </row>
    <row r="13" spans="2:11" ht="15" customHeight="1">
      <c r="B13" s="4" t="s">
        <v>386</v>
      </c>
      <c r="C13" s="5" t="s">
        <v>387</v>
      </c>
      <c r="E13" s="6"/>
      <c r="F13" s="7" t="str">
        <f>IF(ISNUMBER(E13),VLOOKUP(E13,G$6:H$11,2),"No la he visto")</f>
        <v>No la he visto</v>
      </c>
      <c r="K13" s="19" t="s">
        <v>1069</v>
      </c>
    </row>
    <row r="14" spans="2:11" ht="15" customHeight="1">
      <c r="B14" s="4" t="s">
        <v>335</v>
      </c>
      <c r="C14" s="5" t="s">
        <v>336</v>
      </c>
      <c r="E14" s="6"/>
      <c r="F14" s="7" t="str">
        <f t="shared" si="0"/>
        <v>No la he visto</v>
      </c>
      <c r="K14" s="19" t="s">
        <v>1042</v>
      </c>
    </row>
    <row r="15" spans="2:11" ht="15" customHeight="1">
      <c r="B15" s="4" t="s">
        <v>59</v>
      </c>
      <c r="C15" s="5" t="s">
        <v>56</v>
      </c>
      <c r="E15" s="6"/>
      <c r="F15" s="7" t="str">
        <f t="shared" si="0"/>
        <v>No la he visto</v>
      </c>
      <c r="K15" s="19" t="s">
        <v>1045</v>
      </c>
    </row>
    <row r="16" spans="2:11" ht="15" customHeight="1">
      <c r="B16" s="4" t="s">
        <v>508</v>
      </c>
      <c r="C16" s="5" t="s">
        <v>509</v>
      </c>
      <c r="E16" s="6"/>
      <c r="F16" s="7" t="str">
        <f t="shared" si="0"/>
        <v>No la he visto</v>
      </c>
      <c r="K16" s="19" t="s">
        <v>1133</v>
      </c>
    </row>
    <row r="17" spans="2:11" ht="15" customHeight="1">
      <c r="B17" s="4" t="s">
        <v>263</v>
      </c>
      <c r="C17" s="5" t="s">
        <v>264</v>
      </c>
      <c r="E17" s="6"/>
      <c r="F17" s="7" t="str">
        <f t="shared" si="0"/>
        <v>No la he visto</v>
      </c>
      <c r="H17" s="12"/>
      <c r="K17" s="19" t="s">
        <v>1005</v>
      </c>
    </row>
    <row r="18" spans="2:11" ht="15" customHeight="1">
      <c r="B18" s="4" t="s">
        <v>440</v>
      </c>
      <c r="C18" s="5" t="s">
        <v>57</v>
      </c>
      <c r="E18" s="6"/>
      <c r="F18" s="7" t="str">
        <f t="shared" si="0"/>
        <v>No la he visto</v>
      </c>
      <c r="K18" s="19" t="s">
        <v>1097</v>
      </c>
    </row>
    <row r="19" spans="2:11" ht="15" customHeight="1">
      <c r="B19" s="4" t="s">
        <v>554</v>
      </c>
      <c r="C19" s="5" t="s">
        <v>555</v>
      </c>
      <c r="E19" s="6"/>
      <c r="F19" s="7" t="str">
        <f t="shared" si="0"/>
        <v>No la he visto</v>
      </c>
      <c r="K19" s="19" t="s">
        <v>1157</v>
      </c>
    </row>
    <row r="20" spans="2:11" ht="15" customHeight="1">
      <c r="B20" s="4" t="s">
        <v>119</v>
      </c>
      <c r="C20" s="5" t="s">
        <v>36</v>
      </c>
      <c r="E20" s="6"/>
      <c r="F20" s="7" t="str">
        <f t="shared" si="0"/>
        <v>No la he visto</v>
      </c>
      <c r="K20" s="19" t="s">
        <v>930</v>
      </c>
    </row>
    <row r="21" spans="2:11" ht="15" customHeight="1">
      <c r="B21" s="4" t="s">
        <v>694</v>
      </c>
      <c r="C21" s="5" t="s">
        <v>695</v>
      </c>
      <c r="E21" s="6"/>
      <c r="F21" s="7" t="str">
        <f t="shared" si="0"/>
        <v>No la he visto</v>
      </c>
      <c r="K21" s="19" t="s">
        <v>1233</v>
      </c>
    </row>
    <row r="22" spans="2:11" ht="15" customHeight="1">
      <c r="B22" s="4" t="s">
        <v>583</v>
      </c>
      <c r="C22" s="5" t="s">
        <v>584</v>
      </c>
      <c r="E22" s="6"/>
      <c r="F22" s="7" t="str">
        <f t="shared" si="0"/>
        <v>No la he visto</v>
      </c>
      <c r="K22" s="19" t="s">
        <v>1172</v>
      </c>
    </row>
    <row r="23" spans="2:11" ht="15" customHeight="1">
      <c r="B23" s="4" t="s">
        <v>169</v>
      </c>
      <c r="C23" s="5" t="s">
        <v>170</v>
      </c>
      <c r="E23" s="6"/>
      <c r="F23" s="7" t="str">
        <f t="shared" si="0"/>
        <v>No la he visto</v>
      </c>
      <c r="K23" s="19" t="s">
        <v>956</v>
      </c>
    </row>
    <row r="24" spans="2:11" ht="15" customHeight="1">
      <c r="B24" s="4" t="s">
        <v>616</v>
      </c>
      <c r="C24" s="5" t="s">
        <v>617</v>
      </c>
      <c r="E24" s="20"/>
      <c r="F24" s="7" t="str">
        <f t="shared" si="0"/>
        <v>No la he visto</v>
      </c>
      <c r="K24" s="19" t="s">
        <v>1191</v>
      </c>
    </row>
    <row r="25" spans="2:11" ht="15" customHeight="1">
      <c r="B25" s="4" t="s">
        <v>498</v>
      </c>
      <c r="C25" s="5" t="s">
        <v>499</v>
      </c>
      <c r="E25" s="6"/>
      <c r="F25" s="7" t="str">
        <f t="shared" si="0"/>
        <v>No la he visto</v>
      </c>
      <c r="H25" s="11"/>
      <c r="K25" s="19" t="s">
        <v>1128</v>
      </c>
    </row>
    <row r="26" spans="2:11" ht="15" customHeight="1">
      <c r="B26" s="4" t="s">
        <v>597</v>
      </c>
      <c r="C26" s="5" t="s">
        <v>598</v>
      </c>
      <c r="E26" s="6"/>
      <c r="F26" s="7" t="str">
        <f t="shared" si="0"/>
        <v>No la he visto</v>
      </c>
      <c r="K26" s="19" t="s">
        <v>1179</v>
      </c>
    </row>
    <row r="27" spans="2:11" ht="15" customHeight="1">
      <c r="B27" s="4" t="s">
        <v>120</v>
      </c>
      <c r="C27" s="5" t="s">
        <v>121</v>
      </c>
      <c r="E27" s="6"/>
      <c r="F27" s="7" t="str">
        <f t="shared" si="0"/>
        <v>No la he visto</v>
      </c>
      <c r="K27" s="19" t="s">
        <v>931</v>
      </c>
    </row>
    <row r="28" spans="2:11" ht="15" customHeight="1">
      <c r="B28" s="4" t="s">
        <v>514</v>
      </c>
      <c r="C28" s="5" t="s">
        <v>515</v>
      </c>
      <c r="E28" s="6"/>
      <c r="F28" s="7" t="str">
        <f t="shared" si="0"/>
        <v>No la he visto</v>
      </c>
      <c r="K28" s="19" t="s">
        <v>1136</v>
      </c>
    </row>
    <row r="29" spans="2:11" ht="15" customHeight="1">
      <c r="B29" s="4" t="s">
        <v>461</v>
      </c>
      <c r="C29" s="5" t="s">
        <v>28</v>
      </c>
      <c r="E29" s="6"/>
      <c r="F29" s="7" t="str">
        <f t="shared" si="0"/>
        <v>No la he visto</v>
      </c>
      <c r="K29" s="19" t="s">
        <v>1109</v>
      </c>
    </row>
    <row r="30" spans="2:11" ht="15" customHeight="1">
      <c r="B30" s="4" t="s">
        <v>833</v>
      </c>
      <c r="C30" s="5" t="s">
        <v>834</v>
      </c>
      <c r="E30" s="6"/>
      <c r="F30" s="7" t="str">
        <f t="shared" si="0"/>
        <v>No la he visto</v>
      </c>
      <c r="K30" s="19" t="s">
        <v>1308</v>
      </c>
    </row>
    <row r="31" spans="2:11" ht="15" customHeight="1">
      <c r="B31" s="4" t="s">
        <v>462</v>
      </c>
      <c r="C31" s="5" t="s">
        <v>463</v>
      </c>
      <c r="E31" s="6"/>
      <c r="F31" s="7" t="str">
        <f t="shared" si="0"/>
        <v>No la he visto</v>
      </c>
      <c r="K31" s="19" t="s">
        <v>1110</v>
      </c>
    </row>
    <row r="32" spans="2:11" ht="15" customHeight="1">
      <c r="B32" s="4" t="s">
        <v>315</v>
      </c>
      <c r="C32" s="5" t="s">
        <v>316</v>
      </c>
      <c r="E32" s="6"/>
      <c r="F32" s="7" t="str">
        <f t="shared" si="0"/>
        <v>No la he visto</v>
      </c>
      <c r="H32" s="12"/>
      <c r="K32" s="19" t="s">
        <v>1032</v>
      </c>
    </row>
    <row r="33" spans="2:11" ht="15" customHeight="1">
      <c r="B33" s="4" t="s">
        <v>601</v>
      </c>
      <c r="C33" s="5" t="s">
        <v>602</v>
      </c>
      <c r="E33" s="6"/>
      <c r="F33" s="7" t="str">
        <f t="shared" si="0"/>
        <v>No la he visto</v>
      </c>
      <c r="H33" s="11"/>
      <c r="K33" s="19" t="s">
        <v>1182</v>
      </c>
    </row>
    <row r="34" spans="2:11" ht="15" customHeight="1">
      <c r="B34" s="4" t="s">
        <v>585</v>
      </c>
      <c r="C34" s="5" t="s">
        <v>586</v>
      </c>
      <c r="E34" s="6"/>
      <c r="F34" s="7" t="str">
        <f t="shared" si="0"/>
        <v>No la he visto</v>
      </c>
      <c r="K34" s="19" t="s">
        <v>1173</v>
      </c>
    </row>
    <row r="35" spans="2:11" ht="15" customHeight="1">
      <c r="B35" s="4" t="s">
        <v>105</v>
      </c>
      <c r="C35" s="5" t="s">
        <v>106</v>
      </c>
      <c r="E35" s="6"/>
      <c r="F35" s="7" t="str">
        <f t="shared" si="0"/>
        <v>No la he visto</v>
      </c>
      <c r="H35" s="11"/>
      <c r="K35" s="19" t="s">
        <v>923</v>
      </c>
    </row>
    <row r="36" spans="2:11" ht="15" customHeight="1">
      <c r="B36" s="4" t="s">
        <v>155</v>
      </c>
      <c r="C36" s="5" t="s">
        <v>156</v>
      </c>
      <c r="E36" s="6"/>
      <c r="F36" s="7" t="str">
        <f t="shared" si="0"/>
        <v>No la he visto</v>
      </c>
      <c r="K36" s="19" t="s">
        <v>949</v>
      </c>
    </row>
    <row r="37" spans="2:11" ht="15" customHeight="1">
      <c r="B37" s="4" t="s">
        <v>637</v>
      </c>
      <c r="C37" s="5" t="s">
        <v>638</v>
      </c>
      <c r="E37" s="6"/>
      <c r="F37" s="7" t="str">
        <f t="shared" si="0"/>
        <v>No la he visto</v>
      </c>
      <c r="K37" s="19" t="s">
        <v>1202</v>
      </c>
    </row>
    <row r="38" spans="2:11" ht="15" customHeight="1">
      <c r="B38" s="4" t="s">
        <v>93</v>
      </c>
      <c r="C38" s="5" t="s">
        <v>94</v>
      </c>
      <c r="E38" s="6"/>
      <c r="F38" s="7" t="str">
        <f t="shared" si="0"/>
        <v>No la he visto</v>
      </c>
      <c r="K38" s="19" t="s">
        <v>916</v>
      </c>
    </row>
    <row r="39" spans="2:11" ht="15" customHeight="1">
      <c r="B39" s="4" t="s">
        <v>835</v>
      </c>
      <c r="C39" s="5" t="s">
        <v>836</v>
      </c>
      <c r="E39" s="6"/>
      <c r="F39" s="7" t="str">
        <f t="shared" si="0"/>
        <v>No la he visto</v>
      </c>
      <c r="K39" s="19" t="s">
        <v>1309</v>
      </c>
    </row>
    <row r="40" spans="2:11" ht="15" customHeight="1">
      <c r="B40" s="4" t="s">
        <v>781</v>
      </c>
      <c r="C40" s="5" t="s">
        <v>782</v>
      </c>
      <c r="E40" s="6"/>
      <c r="F40" s="7" t="str">
        <f t="shared" si="0"/>
        <v>No la he visto</v>
      </c>
      <c r="K40" s="19" t="s">
        <v>1279</v>
      </c>
    </row>
    <row r="41" spans="2:11" ht="15" customHeight="1">
      <c r="B41" s="4" t="s">
        <v>549</v>
      </c>
      <c r="C41" s="5" t="s">
        <v>27</v>
      </c>
      <c r="E41" s="6"/>
      <c r="F41" s="7" t="str">
        <f t="shared" si="0"/>
        <v>No la he visto</v>
      </c>
      <c r="K41" s="19" t="s">
        <v>1154</v>
      </c>
    </row>
    <row r="42" spans="2:11" ht="15" customHeight="1">
      <c r="B42" s="4" t="s">
        <v>81</v>
      </c>
      <c r="C42" s="5" t="s">
        <v>82</v>
      </c>
      <c r="E42" s="6"/>
      <c r="F42" s="7" t="str">
        <f t="shared" si="0"/>
        <v>No la he visto</v>
      </c>
      <c r="K42" s="19" t="s">
        <v>910</v>
      </c>
    </row>
    <row r="43" spans="2:11" ht="15" customHeight="1">
      <c r="B43" s="4" t="s">
        <v>705</v>
      </c>
      <c r="C43" s="5" t="s">
        <v>706</v>
      </c>
      <c r="E43" s="6"/>
      <c r="F43" s="7" t="str">
        <f t="shared" si="0"/>
        <v>No la he visto</v>
      </c>
      <c r="K43" s="19" t="s">
        <v>1239</v>
      </c>
    </row>
    <row r="44" spans="2:11" ht="15" customHeight="1">
      <c r="B44" s="4" t="s">
        <v>122</v>
      </c>
      <c r="C44" s="5" t="s">
        <v>123</v>
      </c>
      <c r="E44" s="6"/>
      <c r="F44" s="7" t="str">
        <f t="shared" si="0"/>
        <v>No la he visto</v>
      </c>
      <c r="K44" s="19" t="s">
        <v>932</v>
      </c>
    </row>
    <row r="45" spans="2:11" ht="15" customHeight="1">
      <c r="B45" s="4" t="s">
        <v>506</v>
      </c>
      <c r="C45" s="5" t="s">
        <v>507</v>
      </c>
      <c r="E45" s="6"/>
      <c r="F45" s="7" t="str">
        <f t="shared" si="0"/>
        <v>No la he visto</v>
      </c>
      <c r="K45" s="19" t="s">
        <v>1132</v>
      </c>
    </row>
    <row r="46" spans="2:11" ht="15" customHeight="1">
      <c r="B46" s="4" t="s">
        <v>857</v>
      </c>
      <c r="C46" s="5" t="s">
        <v>858</v>
      </c>
      <c r="E46" s="6"/>
      <c r="F46" s="7" t="str">
        <f t="shared" si="0"/>
        <v>No la he visto</v>
      </c>
      <c r="K46" s="19" t="s">
        <v>1320</v>
      </c>
    </row>
    <row r="47" spans="2:11" ht="15" customHeight="1">
      <c r="B47" s="4" t="s">
        <v>142</v>
      </c>
      <c r="C47" s="5" t="s">
        <v>143</v>
      </c>
      <c r="E47" s="6"/>
      <c r="F47" s="7" t="str">
        <f t="shared" si="0"/>
        <v>No la he visto</v>
      </c>
      <c r="K47" s="19" t="s">
        <v>942</v>
      </c>
    </row>
    <row r="48" spans="2:11" ht="15" customHeight="1">
      <c r="B48" s="4" t="s">
        <v>234</v>
      </c>
      <c r="C48" s="5" t="s">
        <v>235</v>
      </c>
      <c r="E48" s="6"/>
      <c r="F48" s="7" t="str">
        <f t="shared" si="0"/>
        <v>No la he visto</v>
      </c>
      <c r="K48" s="19" t="s">
        <v>990</v>
      </c>
    </row>
    <row r="49" spans="2:11" ht="15" customHeight="1">
      <c r="B49" s="4" t="s">
        <v>173</v>
      </c>
      <c r="C49" s="5" t="s">
        <v>174</v>
      </c>
      <c r="E49" s="6"/>
      <c r="F49" s="7" t="str">
        <f t="shared" si="0"/>
        <v>No la he visto</v>
      </c>
      <c r="K49" s="19" t="s">
        <v>958</v>
      </c>
    </row>
    <row r="50" spans="2:11" ht="15" customHeight="1">
      <c r="B50" s="4" t="s">
        <v>111</v>
      </c>
      <c r="C50" s="5" t="s">
        <v>112</v>
      </c>
      <c r="E50" s="6"/>
      <c r="F50" s="7" t="str">
        <f t="shared" si="0"/>
        <v>No la he visto</v>
      </c>
      <c r="K50" s="19" t="s">
        <v>926</v>
      </c>
    </row>
    <row r="51" spans="2:11" ht="15" customHeight="1">
      <c r="B51" s="4" t="s">
        <v>443</v>
      </c>
      <c r="C51" s="5" t="s">
        <v>444</v>
      </c>
      <c r="E51" s="6"/>
      <c r="F51" s="7" t="str">
        <f t="shared" si="0"/>
        <v>No la he visto</v>
      </c>
      <c r="K51" s="19" t="s">
        <v>1099</v>
      </c>
    </row>
    <row r="52" spans="2:11" ht="15" customHeight="1">
      <c r="B52" s="4" t="s">
        <v>626</v>
      </c>
      <c r="C52" s="5" t="s">
        <v>627</v>
      </c>
      <c r="E52" s="6"/>
      <c r="F52" s="7" t="str">
        <f t="shared" si="0"/>
        <v>No la he visto</v>
      </c>
      <c r="K52" s="19" t="s">
        <v>1196</v>
      </c>
    </row>
    <row r="53" spans="2:11" ht="15" customHeight="1">
      <c r="B53" s="4" t="s">
        <v>124</v>
      </c>
      <c r="C53" s="5" t="s">
        <v>125</v>
      </c>
      <c r="E53" s="6"/>
      <c r="F53" s="7" t="str">
        <f t="shared" si="0"/>
        <v>No la he visto</v>
      </c>
      <c r="K53" s="19" t="s">
        <v>933</v>
      </c>
    </row>
    <row r="54" spans="2:11" ht="15" customHeight="1">
      <c r="B54" s="4" t="s">
        <v>887</v>
      </c>
      <c r="C54" s="5" t="s">
        <v>888</v>
      </c>
      <c r="E54" s="6"/>
      <c r="F54" s="7" t="str">
        <f t="shared" si="0"/>
        <v>No la he visto</v>
      </c>
      <c r="K54" s="19" t="s">
        <v>1335</v>
      </c>
    </row>
    <row r="55" spans="2:11" ht="15" customHeight="1">
      <c r="B55" s="4" t="s">
        <v>362</v>
      </c>
      <c r="C55" s="5" t="s">
        <v>363</v>
      </c>
      <c r="E55" s="6"/>
      <c r="F55" s="7" t="str">
        <f t="shared" si="0"/>
        <v>No la he visto</v>
      </c>
      <c r="K55" s="19" t="s">
        <v>1057</v>
      </c>
    </row>
    <row r="56" spans="2:11" ht="15" customHeight="1">
      <c r="B56" s="4" t="s">
        <v>372</v>
      </c>
      <c r="C56" s="5" t="s">
        <v>373</v>
      </c>
      <c r="E56" s="6"/>
      <c r="F56" s="7" t="str">
        <f t="shared" si="0"/>
        <v>No la he visto</v>
      </c>
      <c r="K56" s="19" t="s">
        <v>1062</v>
      </c>
    </row>
    <row r="57" spans="2:11" ht="15" customHeight="1">
      <c r="B57" s="4" t="s">
        <v>227</v>
      </c>
      <c r="C57" s="5" t="s">
        <v>30</v>
      </c>
      <c r="E57" s="6"/>
      <c r="F57" s="7" t="str">
        <f t="shared" si="0"/>
        <v>No la he visto</v>
      </c>
      <c r="K57" s="19" t="s">
        <v>986</v>
      </c>
    </row>
    <row r="58" spans="2:11" ht="15" customHeight="1">
      <c r="B58" s="4" t="s">
        <v>193</v>
      </c>
      <c r="C58" s="5" t="s">
        <v>194</v>
      </c>
      <c r="E58" s="6"/>
      <c r="F58" s="7" t="str">
        <f t="shared" si="0"/>
        <v>No la he visto</v>
      </c>
      <c r="K58" s="19" t="s">
        <v>968</v>
      </c>
    </row>
    <row r="59" spans="2:11" ht="15" customHeight="1">
      <c r="B59" s="4" t="s">
        <v>436</v>
      </c>
      <c r="C59" s="5" t="s">
        <v>437</v>
      </c>
      <c r="E59" s="6"/>
      <c r="F59" s="7" t="str">
        <f t="shared" si="0"/>
        <v>No la he visto</v>
      </c>
      <c r="K59" s="19" t="s">
        <v>1095</v>
      </c>
    </row>
    <row r="60" spans="2:11" ht="15" customHeight="1">
      <c r="B60" s="4" t="s">
        <v>144</v>
      </c>
      <c r="C60" s="5" t="s">
        <v>145</v>
      </c>
      <c r="E60" s="6"/>
      <c r="F60" s="7" t="str">
        <f t="shared" si="0"/>
        <v>No la he visto</v>
      </c>
      <c r="K60" s="19" t="s">
        <v>943</v>
      </c>
    </row>
    <row r="61" spans="2:11" ht="15" customHeight="1">
      <c r="B61" s="4" t="s">
        <v>535</v>
      </c>
      <c r="C61" s="5" t="s">
        <v>536</v>
      </c>
      <c r="E61" s="6"/>
      <c r="F61" s="7" t="str">
        <f t="shared" si="0"/>
        <v>No la he visto</v>
      </c>
      <c r="K61" s="19" t="s">
        <v>1147</v>
      </c>
    </row>
    <row r="62" spans="2:11" ht="15" customHeight="1">
      <c r="B62" s="4" t="s">
        <v>232</v>
      </c>
      <c r="C62" s="5" t="s">
        <v>233</v>
      </c>
      <c r="E62" s="6"/>
      <c r="F62" s="7" t="str">
        <f t="shared" si="0"/>
        <v>No la he visto</v>
      </c>
      <c r="K62" s="19" t="s">
        <v>989</v>
      </c>
    </row>
    <row r="63" spans="2:11" ht="15" customHeight="1">
      <c r="B63" s="4" t="s">
        <v>547</v>
      </c>
      <c r="C63" s="5" t="s">
        <v>548</v>
      </c>
      <c r="E63" s="6"/>
      <c r="F63" s="7" t="str">
        <f t="shared" si="0"/>
        <v>No la he visto</v>
      </c>
      <c r="K63" s="19" t="s">
        <v>1153</v>
      </c>
    </row>
    <row r="64" spans="2:11" ht="15" customHeight="1">
      <c r="B64" s="4" t="s">
        <v>277</v>
      </c>
      <c r="C64" s="5" t="s">
        <v>278</v>
      </c>
      <c r="E64" s="6"/>
      <c r="F64" s="7" t="str">
        <f t="shared" si="0"/>
        <v>No la he visto</v>
      </c>
      <c r="K64" s="19" t="s">
        <v>1013</v>
      </c>
    </row>
    <row r="65" spans="2:11" ht="15" customHeight="1">
      <c r="B65" s="4" t="s">
        <v>1341</v>
      </c>
      <c r="C65" s="5" t="s">
        <v>1342</v>
      </c>
      <c r="E65" s="6"/>
      <c r="F65" s="7" t="str">
        <f>IF(ISNUMBER(E65),VLOOKUP(E65,G$6:H$11,2),"No la he visto")</f>
        <v>No la he visto</v>
      </c>
      <c r="K65" s="11" t="s">
        <v>1343</v>
      </c>
    </row>
    <row r="66" spans="2:11" ht="15" customHeight="1">
      <c r="B66" s="4" t="s">
        <v>855</v>
      </c>
      <c r="C66" s="5" t="s">
        <v>856</v>
      </c>
      <c r="E66" s="6"/>
      <c r="F66" s="7" t="str">
        <f t="shared" si="0"/>
        <v>No la he visto</v>
      </c>
      <c r="K66" s="19" t="s">
        <v>1319</v>
      </c>
    </row>
    <row r="67" spans="2:11" ht="15" customHeight="1">
      <c r="B67" s="4" t="s">
        <v>70</v>
      </c>
      <c r="C67" s="5" t="s">
        <v>71</v>
      </c>
      <c r="E67" s="6"/>
      <c r="F67" s="7" t="str">
        <f t="shared" si="0"/>
        <v>No la he visto</v>
      </c>
      <c r="K67" s="19" t="s">
        <v>904</v>
      </c>
    </row>
    <row r="68" spans="2:11" ht="15" customHeight="1">
      <c r="B68" s="4" t="s">
        <v>293</v>
      </c>
      <c r="C68" s="5" t="s">
        <v>294</v>
      </c>
      <c r="E68" s="6"/>
      <c r="F68" s="7" t="str">
        <f t="shared" si="0"/>
        <v>No la he visto</v>
      </c>
      <c r="K68" s="19" t="s">
        <v>1021</v>
      </c>
    </row>
    <row r="69" spans="2:11" ht="15" customHeight="1">
      <c r="B69" s="4" t="s">
        <v>382</v>
      </c>
      <c r="C69" s="5" t="s">
        <v>383</v>
      </c>
      <c r="E69" s="6"/>
      <c r="F69" s="7" t="str">
        <f t="shared" si="0"/>
        <v>No la he visto</v>
      </c>
      <c r="K69" s="19" t="s">
        <v>1067</v>
      </c>
    </row>
    <row r="70" spans="2:11" ht="15" customHeight="1">
      <c r="B70" s="4" t="s">
        <v>451</v>
      </c>
      <c r="C70" s="5" t="s">
        <v>452</v>
      </c>
      <c r="E70" s="6"/>
      <c r="F70" s="7" t="str">
        <f t="shared" si="0"/>
        <v>No la he visto</v>
      </c>
      <c r="K70" s="19" t="s">
        <v>1103</v>
      </c>
    </row>
    <row r="71" spans="2:11" ht="15" customHeight="1">
      <c r="B71" s="4" t="s">
        <v>420</v>
      </c>
      <c r="C71" s="5" t="s">
        <v>421</v>
      </c>
      <c r="E71" s="6"/>
      <c r="F71" s="7" t="str">
        <f t="shared" si="0"/>
        <v>No la he visto</v>
      </c>
      <c r="K71" s="19" t="s">
        <v>1086</v>
      </c>
    </row>
    <row r="72" spans="2:11" ht="15" customHeight="1">
      <c r="B72" s="4" t="s">
        <v>798</v>
      </c>
      <c r="C72" s="5" t="s">
        <v>799</v>
      </c>
      <c r="E72" s="6"/>
      <c r="F72" s="7" t="str">
        <f t="shared" si="0"/>
        <v>No la he visto</v>
      </c>
      <c r="K72" s="19" t="s">
        <v>1289</v>
      </c>
    </row>
    <row r="73" spans="2:11" ht="15" customHeight="1">
      <c r="B73" s="4" t="s">
        <v>244</v>
      </c>
      <c r="C73" s="5" t="s">
        <v>245</v>
      </c>
      <c r="E73" s="6"/>
      <c r="F73" s="7" t="str">
        <f aca="true" t="shared" si="1" ref="F73:F136">IF(ISNUMBER(E73),VLOOKUP(E73,G$6:H$11,2),"No la he visto")</f>
        <v>No la he visto</v>
      </c>
      <c r="K73" s="19" t="s">
        <v>995</v>
      </c>
    </row>
    <row r="74" spans="2:11" ht="15" customHeight="1">
      <c r="B74" s="4" t="s">
        <v>599</v>
      </c>
      <c r="C74" s="5" t="s">
        <v>41</v>
      </c>
      <c r="E74" s="6"/>
      <c r="F74" s="7" t="str">
        <f t="shared" si="1"/>
        <v>No la he visto</v>
      </c>
      <c r="K74" s="19" t="s">
        <v>1180</v>
      </c>
    </row>
    <row r="75" spans="2:11" ht="15" customHeight="1">
      <c r="B75" s="4" t="s">
        <v>80</v>
      </c>
      <c r="C75" s="5" t="s">
        <v>46</v>
      </c>
      <c r="E75" s="6"/>
      <c r="F75" s="7" t="str">
        <f t="shared" si="1"/>
        <v>No la he visto</v>
      </c>
      <c r="K75" s="19" t="s">
        <v>909</v>
      </c>
    </row>
    <row r="76" spans="2:11" ht="15" customHeight="1">
      <c r="B76" s="4" t="s">
        <v>384</v>
      </c>
      <c r="C76" s="5" t="s">
        <v>385</v>
      </c>
      <c r="E76" s="6"/>
      <c r="F76" s="7" t="str">
        <f t="shared" si="1"/>
        <v>No la he visto</v>
      </c>
      <c r="K76" s="19" t="s">
        <v>1068</v>
      </c>
    </row>
    <row r="77" spans="2:11" ht="15" customHeight="1">
      <c r="B77" s="4" t="s">
        <v>577</v>
      </c>
      <c r="C77" s="5" t="s">
        <v>578</v>
      </c>
      <c r="E77" s="6"/>
      <c r="F77" s="7" t="str">
        <f t="shared" si="1"/>
        <v>No la he visto</v>
      </c>
      <c r="K77" s="19" t="s">
        <v>1169</v>
      </c>
    </row>
    <row r="78" spans="2:11" ht="15" customHeight="1">
      <c r="B78" s="4" t="s">
        <v>474</v>
      </c>
      <c r="C78" s="5" t="s">
        <v>475</v>
      </c>
      <c r="E78" s="6"/>
      <c r="F78" s="7" t="str">
        <f t="shared" si="1"/>
        <v>No la he visto</v>
      </c>
      <c r="K78" s="19" t="s">
        <v>1116</v>
      </c>
    </row>
    <row r="79" spans="2:11" ht="15" customHeight="1">
      <c r="B79" s="4" t="s">
        <v>472</v>
      </c>
      <c r="C79" s="5" t="s">
        <v>473</v>
      </c>
      <c r="E79" s="6"/>
      <c r="F79" s="7" t="str">
        <f t="shared" si="1"/>
        <v>No la he visto</v>
      </c>
      <c r="K79" s="19" t="s">
        <v>1115</v>
      </c>
    </row>
    <row r="80" spans="2:11" ht="15" customHeight="1">
      <c r="B80" s="4" t="s">
        <v>579</v>
      </c>
      <c r="C80" s="5" t="s">
        <v>580</v>
      </c>
      <c r="E80" s="6"/>
      <c r="F80" s="7" t="str">
        <f t="shared" si="1"/>
        <v>No la he visto</v>
      </c>
      <c r="K80" s="19" t="s">
        <v>1170</v>
      </c>
    </row>
    <row r="81" spans="2:11" ht="15" customHeight="1">
      <c r="B81" s="4" t="s">
        <v>429</v>
      </c>
      <c r="C81" s="5" t="s">
        <v>430</v>
      </c>
      <c r="E81" s="6"/>
      <c r="F81" s="7" t="str">
        <f t="shared" si="1"/>
        <v>No la he visto</v>
      </c>
      <c r="K81" s="19" t="s">
        <v>1091</v>
      </c>
    </row>
    <row r="82" spans="2:11" ht="15" customHeight="1">
      <c r="B82" s="4" t="s">
        <v>378</v>
      </c>
      <c r="C82" s="5" t="s">
        <v>379</v>
      </c>
      <c r="E82" s="6"/>
      <c r="F82" s="7" t="str">
        <f t="shared" si="1"/>
        <v>No la he visto</v>
      </c>
      <c r="K82" s="19" t="s">
        <v>1065</v>
      </c>
    </row>
    <row r="83" spans="2:11" ht="15" customHeight="1">
      <c r="B83" s="4" t="s">
        <v>652</v>
      </c>
      <c r="C83" s="5" t="s">
        <v>653</v>
      </c>
      <c r="E83" s="6"/>
      <c r="F83" s="7" t="str">
        <f t="shared" si="1"/>
        <v>No la he visto</v>
      </c>
      <c r="K83" s="19" t="s">
        <v>1211</v>
      </c>
    </row>
    <row r="84" spans="2:11" ht="15" customHeight="1">
      <c r="B84" s="4" t="s">
        <v>368</v>
      </c>
      <c r="C84" s="5" t="s">
        <v>369</v>
      </c>
      <c r="E84" s="6"/>
      <c r="F84" s="7" t="str">
        <f t="shared" si="1"/>
        <v>No la he visto</v>
      </c>
      <c r="K84" s="19" t="s">
        <v>1060</v>
      </c>
    </row>
    <row r="85" spans="2:11" ht="15" customHeight="1">
      <c r="B85" s="4" t="s">
        <v>494</v>
      </c>
      <c r="C85" s="5" t="s">
        <v>495</v>
      </c>
      <c r="E85" s="6"/>
      <c r="F85" s="7" t="str">
        <f t="shared" si="1"/>
        <v>No la he visto</v>
      </c>
      <c r="K85" s="19" t="s">
        <v>1126</v>
      </c>
    </row>
    <row r="86" spans="2:11" ht="15" customHeight="1">
      <c r="B86" s="4" t="s">
        <v>206</v>
      </c>
      <c r="C86" s="5" t="s">
        <v>207</v>
      </c>
      <c r="E86" s="6"/>
      <c r="F86" s="7" t="str">
        <f t="shared" si="1"/>
        <v>No la he visto</v>
      </c>
      <c r="K86" s="19" t="s">
        <v>975</v>
      </c>
    </row>
    <row r="87" spans="2:11" ht="15" customHeight="1">
      <c r="B87" s="4" t="s">
        <v>773</v>
      </c>
      <c r="C87" s="5" t="s">
        <v>774</v>
      </c>
      <c r="E87" s="6"/>
      <c r="F87" s="7" t="str">
        <f t="shared" si="1"/>
        <v>No la he visto</v>
      </c>
      <c r="K87" s="19" t="s">
        <v>1275</v>
      </c>
    </row>
    <row r="88" spans="2:11" ht="15" customHeight="1">
      <c r="B88" s="4" t="s">
        <v>754</v>
      </c>
      <c r="C88" s="5" t="s">
        <v>755</v>
      </c>
      <c r="E88" s="6"/>
      <c r="F88" s="7" t="str">
        <f t="shared" si="1"/>
        <v>No la he visto</v>
      </c>
      <c r="K88" s="19" t="s">
        <v>1264</v>
      </c>
    </row>
    <row r="89" spans="2:11" ht="15" customHeight="1">
      <c r="B89" s="4" t="s">
        <v>319</v>
      </c>
      <c r="C89" s="5" t="s">
        <v>320</v>
      </c>
      <c r="E89" s="6"/>
      <c r="F89" s="7" t="str">
        <f t="shared" si="1"/>
        <v>No la he visto</v>
      </c>
      <c r="K89" s="19" t="s">
        <v>1034</v>
      </c>
    </row>
    <row r="90" spans="2:11" ht="15" customHeight="1">
      <c r="B90" s="4" t="s">
        <v>203</v>
      </c>
      <c r="C90" s="5" t="s">
        <v>34</v>
      </c>
      <c r="E90" s="6"/>
      <c r="F90" s="7" t="str">
        <f t="shared" si="1"/>
        <v>No la he visto</v>
      </c>
      <c r="K90" s="19" t="s">
        <v>973</v>
      </c>
    </row>
    <row r="91" spans="2:11" ht="15" customHeight="1">
      <c r="B91" s="4" t="s">
        <v>861</v>
      </c>
      <c r="C91" s="5" t="s">
        <v>862</v>
      </c>
      <c r="E91" s="6"/>
      <c r="F91" s="7" t="str">
        <f t="shared" si="1"/>
        <v>No la he visto</v>
      </c>
      <c r="K91" s="19" t="s">
        <v>1322</v>
      </c>
    </row>
    <row r="92" spans="2:11" ht="15" customHeight="1">
      <c r="B92" s="4" t="s">
        <v>764</v>
      </c>
      <c r="C92" s="5" t="s">
        <v>765</v>
      </c>
      <c r="E92" s="6"/>
      <c r="F92" s="7" t="str">
        <f t="shared" si="1"/>
        <v>No la he visto</v>
      </c>
      <c r="K92" s="19" t="s">
        <v>1270</v>
      </c>
    </row>
    <row r="93" spans="2:11" ht="15" customHeight="1">
      <c r="B93" s="4" t="s">
        <v>287</v>
      </c>
      <c r="C93" s="5" t="s">
        <v>288</v>
      </c>
      <c r="E93" s="6"/>
      <c r="F93" s="7" t="str">
        <f t="shared" si="1"/>
        <v>No la he visto</v>
      </c>
      <c r="K93" s="19" t="s">
        <v>1018</v>
      </c>
    </row>
    <row r="94" spans="2:11" ht="15" customHeight="1">
      <c r="B94" s="4" t="s">
        <v>633</v>
      </c>
      <c r="C94" s="5" t="s">
        <v>634</v>
      </c>
      <c r="E94" s="6"/>
      <c r="F94" s="7" t="str">
        <f t="shared" si="1"/>
        <v>No la he visto</v>
      </c>
      <c r="K94" s="19" t="s">
        <v>1200</v>
      </c>
    </row>
    <row r="95" spans="2:11" ht="15" customHeight="1">
      <c r="B95" s="4" t="s">
        <v>751</v>
      </c>
      <c r="C95" s="5" t="s">
        <v>31</v>
      </c>
      <c r="E95" s="6"/>
      <c r="F95" s="7" t="str">
        <f t="shared" si="1"/>
        <v>No la he visto</v>
      </c>
      <c r="K95" s="19" t="s">
        <v>1262</v>
      </c>
    </row>
    <row r="96" spans="2:11" ht="15" customHeight="1">
      <c r="B96" s="4" t="s">
        <v>214</v>
      </c>
      <c r="C96" s="5" t="s">
        <v>33</v>
      </c>
      <c r="E96" s="6"/>
      <c r="F96" s="7" t="str">
        <f t="shared" si="1"/>
        <v>No la he visto</v>
      </c>
      <c r="K96" s="19" t="s">
        <v>979</v>
      </c>
    </row>
    <row r="97" spans="2:11" ht="15" customHeight="1">
      <c r="B97" s="4" t="s">
        <v>658</v>
      </c>
      <c r="C97" s="5" t="s">
        <v>659</v>
      </c>
      <c r="E97" s="6"/>
      <c r="F97" s="7" t="str">
        <f t="shared" si="1"/>
        <v>No la he visto</v>
      </c>
      <c r="K97" s="19" t="s">
        <v>1214</v>
      </c>
    </row>
    <row r="98" spans="2:11" ht="15" customHeight="1">
      <c r="B98" s="4" t="s">
        <v>556</v>
      </c>
      <c r="C98" s="5" t="s">
        <v>557</v>
      </c>
      <c r="E98" s="6"/>
      <c r="F98" s="7" t="str">
        <f t="shared" si="1"/>
        <v>No la he visto</v>
      </c>
      <c r="K98" s="19" t="s">
        <v>1158</v>
      </c>
    </row>
    <row r="99" spans="2:11" ht="15" customHeight="1">
      <c r="B99" s="4" t="s">
        <v>841</v>
      </c>
      <c r="C99" s="5" t="s">
        <v>842</v>
      </c>
      <c r="E99" s="6"/>
      <c r="F99" s="7" t="str">
        <f t="shared" si="1"/>
        <v>No la he visto</v>
      </c>
      <c r="K99" s="19" t="s">
        <v>1312</v>
      </c>
    </row>
    <row r="100" spans="2:11" ht="15" customHeight="1">
      <c r="B100" s="4" t="s">
        <v>571</v>
      </c>
      <c r="C100" s="5" t="s">
        <v>572</v>
      </c>
      <c r="E100" s="6"/>
      <c r="F100" s="7" t="str">
        <f t="shared" si="1"/>
        <v>No la he visto</v>
      </c>
      <c r="K100" s="19" t="s">
        <v>1166</v>
      </c>
    </row>
    <row r="101" spans="2:11" ht="15" customHeight="1">
      <c r="B101" s="4" t="s">
        <v>731</v>
      </c>
      <c r="C101" s="5" t="s">
        <v>732</v>
      </c>
      <c r="E101" s="6"/>
      <c r="F101" s="7" t="str">
        <f t="shared" si="1"/>
        <v>No la he visto</v>
      </c>
      <c r="K101" s="19" t="s">
        <v>1252</v>
      </c>
    </row>
    <row r="102" spans="2:11" ht="15" customHeight="1">
      <c r="B102" s="4" t="s">
        <v>741</v>
      </c>
      <c r="C102" s="5" t="s">
        <v>742</v>
      </c>
      <c r="E102" s="6"/>
      <c r="F102" s="7" t="str">
        <f t="shared" si="1"/>
        <v>No la he visto</v>
      </c>
      <c r="K102" s="19" t="s">
        <v>1257</v>
      </c>
    </row>
    <row r="103" spans="2:11" ht="15" customHeight="1">
      <c r="B103" s="4" t="s">
        <v>404</v>
      </c>
      <c r="C103" s="5" t="s">
        <v>405</v>
      </c>
      <c r="E103" s="6"/>
      <c r="F103" s="7" t="str">
        <f t="shared" si="1"/>
        <v>No la he visto</v>
      </c>
      <c r="K103" s="19" t="s">
        <v>1078</v>
      </c>
    </row>
    <row r="104" spans="2:11" ht="15" customHeight="1">
      <c r="B104" s="4" t="s">
        <v>258</v>
      </c>
      <c r="C104" s="5" t="s">
        <v>29</v>
      </c>
      <c r="E104" s="6"/>
      <c r="F104" s="7" t="str">
        <f t="shared" si="1"/>
        <v>No la he visto</v>
      </c>
      <c r="K104" s="19" t="s">
        <v>1002</v>
      </c>
    </row>
    <row r="105" spans="2:11" ht="15" customHeight="1">
      <c r="B105" s="4" t="s">
        <v>573</v>
      </c>
      <c r="C105" s="5" t="s">
        <v>574</v>
      </c>
      <c r="E105" s="6"/>
      <c r="F105" s="7" t="str">
        <f t="shared" si="1"/>
        <v>No la he visto</v>
      </c>
      <c r="K105" s="19" t="s">
        <v>1167</v>
      </c>
    </row>
    <row r="106" spans="2:11" ht="15" customHeight="1">
      <c r="B106" s="4" t="s">
        <v>635</v>
      </c>
      <c r="C106" s="5" t="s">
        <v>636</v>
      </c>
      <c r="E106" s="6"/>
      <c r="F106" s="7" t="str">
        <f t="shared" si="1"/>
        <v>No la he visto</v>
      </c>
      <c r="K106" s="19" t="s">
        <v>1201</v>
      </c>
    </row>
    <row r="107" spans="2:11" ht="15" customHeight="1">
      <c r="B107" s="4" t="s">
        <v>771</v>
      </c>
      <c r="C107" s="5" t="s">
        <v>772</v>
      </c>
      <c r="E107" s="6"/>
      <c r="F107" s="7" t="str">
        <f t="shared" si="1"/>
        <v>No la he visto</v>
      </c>
      <c r="K107" s="19" t="s">
        <v>1274</v>
      </c>
    </row>
    <row r="108" spans="2:11" ht="15" customHeight="1">
      <c r="B108" s="4" t="s">
        <v>674</v>
      </c>
      <c r="C108" s="5" t="s">
        <v>675</v>
      </c>
      <c r="E108" s="6"/>
      <c r="F108" s="7" t="str">
        <f t="shared" si="1"/>
        <v>No la he visto</v>
      </c>
      <c r="K108" s="19" t="s">
        <v>1222</v>
      </c>
    </row>
    <row r="109" spans="2:11" ht="15" customHeight="1">
      <c r="B109" s="4" t="s">
        <v>725</v>
      </c>
      <c r="C109" s="5" t="s">
        <v>726</v>
      </c>
      <c r="E109" s="6"/>
      <c r="F109" s="7" t="str">
        <f t="shared" si="1"/>
        <v>No la he visto</v>
      </c>
      <c r="K109" s="19" t="s">
        <v>1249</v>
      </c>
    </row>
    <row r="110" spans="2:11" ht="15" customHeight="1">
      <c r="B110" s="4" t="s">
        <v>676</v>
      </c>
      <c r="C110" s="5" t="s">
        <v>677</v>
      </c>
      <c r="E110" s="6"/>
      <c r="F110" s="7" t="str">
        <f t="shared" si="1"/>
        <v>No la he visto</v>
      </c>
      <c r="K110" s="19" t="s">
        <v>1223</v>
      </c>
    </row>
    <row r="111" spans="2:11" ht="15" customHeight="1">
      <c r="B111" s="4" t="s">
        <v>628</v>
      </c>
      <c r="C111" s="5" t="s">
        <v>51</v>
      </c>
      <c r="E111" s="6"/>
      <c r="F111" s="7" t="str">
        <f t="shared" si="1"/>
        <v>No la he visto</v>
      </c>
      <c r="K111" s="19" t="s">
        <v>1197</v>
      </c>
    </row>
    <row r="112" spans="2:11" ht="15" customHeight="1">
      <c r="B112" s="4" t="s">
        <v>843</v>
      </c>
      <c r="C112" s="5" t="s">
        <v>844</v>
      </c>
      <c r="E112" s="6"/>
      <c r="F112" s="7" t="str">
        <f t="shared" si="1"/>
        <v>No la he visto</v>
      </c>
      <c r="K112" s="19" t="s">
        <v>1313</v>
      </c>
    </row>
    <row r="113" spans="2:11" ht="15" customHeight="1">
      <c r="B113" s="4" t="s">
        <v>518</v>
      </c>
      <c r="C113" s="5" t="s">
        <v>519</v>
      </c>
      <c r="E113" s="6"/>
      <c r="F113" s="7" t="str">
        <f t="shared" si="1"/>
        <v>No la he visto</v>
      </c>
      <c r="K113" s="19" t="s">
        <v>1138</v>
      </c>
    </row>
    <row r="114" spans="2:11" ht="15" customHeight="1">
      <c r="B114" s="4" t="s">
        <v>881</v>
      </c>
      <c r="C114" s="5" t="s">
        <v>882</v>
      </c>
      <c r="E114" s="6"/>
      <c r="F114" s="7" t="str">
        <f t="shared" si="1"/>
        <v>No la he visto</v>
      </c>
      <c r="K114" s="19" t="s">
        <v>1332</v>
      </c>
    </row>
    <row r="115" spans="2:11" ht="15" customHeight="1">
      <c r="B115" s="4" t="s">
        <v>645</v>
      </c>
      <c r="C115" s="5" t="s">
        <v>646</v>
      </c>
      <c r="E115" s="6"/>
      <c r="F115" s="7" t="str">
        <f t="shared" si="1"/>
        <v>No la he visto</v>
      </c>
      <c r="K115" s="19" t="s">
        <v>1207</v>
      </c>
    </row>
    <row r="116" spans="2:11" ht="15" customHeight="1">
      <c r="B116" s="4" t="s">
        <v>132</v>
      </c>
      <c r="C116" s="5" t="s">
        <v>133</v>
      </c>
      <c r="E116" s="6"/>
      <c r="F116" s="7" t="str">
        <f t="shared" si="1"/>
        <v>No la he visto</v>
      </c>
      <c r="K116" s="19" t="s">
        <v>937</v>
      </c>
    </row>
    <row r="117" spans="2:11" ht="15" customHeight="1">
      <c r="B117" s="4" t="s">
        <v>152</v>
      </c>
      <c r="C117" s="5" t="s">
        <v>49</v>
      </c>
      <c r="E117" s="6"/>
      <c r="F117" s="7" t="str">
        <f t="shared" si="1"/>
        <v>No la he visto</v>
      </c>
      <c r="K117" s="19" t="s">
        <v>947</v>
      </c>
    </row>
    <row r="118" spans="2:11" ht="15" customHeight="1">
      <c r="B118" s="4" t="s">
        <v>749</v>
      </c>
      <c r="C118" s="5" t="s">
        <v>750</v>
      </c>
      <c r="E118" s="6"/>
      <c r="F118" s="7" t="str">
        <f t="shared" si="1"/>
        <v>No la he visto</v>
      </c>
      <c r="K118" s="19" t="s">
        <v>1261</v>
      </c>
    </row>
    <row r="119" spans="2:11" ht="15" customHeight="1">
      <c r="B119" s="4" t="s">
        <v>341</v>
      </c>
      <c r="C119" s="5" t="s">
        <v>342</v>
      </c>
      <c r="E119" s="6"/>
      <c r="F119" s="7" t="str">
        <f t="shared" si="1"/>
        <v>No la he visto</v>
      </c>
      <c r="K119" s="19" t="s">
        <v>1046</v>
      </c>
    </row>
    <row r="120" spans="2:11" ht="15" customHeight="1">
      <c r="B120" s="4" t="s">
        <v>331</v>
      </c>
      <c r="C120" s="5" t="s">
        <v>332</v>
      </c>
      <c r="E120" s="6"/>
      <c r="F120" s="7" t="str">
        <f t="shared" si="1"/>
        <v>No la he visto</v>
      </c>
      <c r="K120" s="19" t="s">
        <v>1040</v>
      </c>
    </row>
    <row r="121" spans="2:11" ht="15" customHeight="1">
      <c r="B121" s="4" t="s">
        <v>217</v>
      </c>
      <c r="C121" s="5" t="s">
        <v>218</v>
      </c>
      <c r="E121" s="6"/>
      <c r="F121" s="7" t="str">
        <f t="shared" si="1"/>
        <v>No la he visto</v>
      </c>
      <c r="K121" s="19" t="s">
        <v>981</v>
      </c>
    </row>
    <row r="122" spans="2:11" ht="15" customHeight="1">
      <c r="B122" s="4" t="s">
        <v>865</v>
      </c>
      <c r="C122" s="5" t="s">
        <v>866</v>
      </c>
      <c r="E122" s="6"/>
      <c r="F122" s="7" t="str">
        <f t="shared" si="1"/>
        <v>No la he visto</v>
      </c>
      <c r="K122" s="19" t="s">
        <v>1324</v>
      </c>
    </row>
    <row r="123" spans="2:11" ht="15" customHeight="1">
      <c r="B123" s="4" t="s">
        <v>64</v>
      </c>
      <c r="C123" s="5" t="s">
        <v>65</v>
      </c>
      <c r="E123" s="6"/>
      <c r="F123" s="7" t="str">
        <f t="shared" si="1"/>
        <v>No la he visto</v>
      </c>
      <c r="K123" s="19" t="s">
        <v>901</v>
      </c>
    </row>
    <row r="124" spans="2:11" ht="15" customHeight="1">
      <c r="B124" s="4" t="s">
        <v>153</v>
      </c>
      <c r="C124" s="5" t="s">
        <v>154</v>
      </c>
      <c r="E124" s="6"/>
      <c r="F124" s="7" t="str">
        <f t="shared" si="1"/>
        <v>No la he visto</v>
      </c>
      <c r="K124" s="19" t="s">
        <v>948</v>
      </c>
    </row>
    <row r="125" spans="2:11" ht="15" customHeight="1">
      <c r="B125" s="4" t="s">
        <v>610</v>
      </c>
      <c r="C125" s="5" t="s">
        <v>54</v>
      </c>
      <c r="E125" s="6"/>
      <c r="F125" s="7" t="str">
        <f t="shared" si="1"/>
        <v>No la he visto</v>
      </c>
      <c r="K125" s="19" t="s">
        <v>1187</v>
      </c>
    </row>
    <row r="126" spans="2:11" ht="15" customHeight="1">
      <c r="B126" s="4" t="s">
        <v>289</v>
      </c>
      <c r="C126" s="5" t="s">
        <v>290</v>
      </c>
      <c r="E126" s="6"/>
      <c r="F126" s="7" t="str">
        <f t="shared" si="1"/>
        <v>No la he visto</v>
      </c>
      <c r="K126" s="19" t="s">
        <v>1019</v>
      </c>
    </row>
    <row r="127" spans="2:11" ht="15" customHeight="1">
      <c r="B127" s="4" t="s">
        <v>709</v>
      </c>
      <c r="C127" s="5" t="s">
        <v>710</v>
      </c>
      <c r="E127" s="6"/>
      <c r="F127" s="7" t="str">
        <f t="shared" si="1"/>
        <v>No la he visto</v>
      </c>
      <c r="K127" s="19" t="s">
        <v>1241</v>
      </c>
    </row>
    <row r="128" spans="2:11" ht="15" customHeight="1">
      <c r="B128" s="4" t="s">
        <v>766</v>
      </c>
      <c r="C128" s="5" t="s">
        <v>767</v>
      </c>
      <c r="E128" s="6"/>
      <c r="F128" s="7" t="str">
        <f t="shared" si="1"/>
        <v>No la he visto</v>
      </c>
      <c r="K128" s="19" t="s">
        <v>1271</v>
      </c>
    </row>
    <row r="129" spans="2:11" ht="15" customHeight="1">
      <c r="B129" s="4" t="s">
        <v>438</v>
      </c>
      <c r="C129" s="5" t="s">
        <v>439</v>
      </c>
      <c r="E129" s="6"/>
      <c r="F129" s="7" t="str">
        <f t="shared" si="1"/>
        <v>No la he visto</v>
      </c>
      <c r="K129" s="19" t="s">
        <v>1096</v>
      </c>
    </row>
    <row r="130" spans="2:11" ht="15" customHeight="1">
      <c r="B130" s="4" t="s">
        <v>230</v>
      </c>
      <c r="C130" s="5" t="s">
        <v>231</v>
      </c>
      <c r="E130" s="6"/>
      <c r="F130" s="7" t="str">
        <f t="shared" si="1"/>
        <v>No la he visto</v>
      </c>
      <c r="K130" s="19" t="s">
        <v>988</v>
      </c>
    </row>
    <row r="131" spans="2:11" ht="15" customHeight="1">
      <c r="B131" s="4" t="s">
        <v>698</v>
      </c>
      <c r="C131" s="5" t="s">
        <v>699</v>
      </c>
      <c r="E131" s="6"/>
      <c r="F131" s="7" t="str">
        <f t="shared" si="1"/>
        <v>No la he visto</v>
      </c>
      <c r="K131" s="19" t="s">
        <v>1235</v>
      </c>
    </row>
    <row r="132" spans="2:11" ht="15" customHeight="1">
      <c r="B132" s="4" t="s">
        <v>464</v>
      </c>
      <c r="C132" s="5" t="s">
        <v>465</v>
      </c>
      <c r="E132" s="6"/>
      <c r="F132" s="7" t="str">
        <f t="shared" si="1"/>
        <v>No la he visto</v>
      </c>
      <c r="K132" s="19" t="s">
        <v>1111</v>
      </c>
    </row>
    <row r="133" spans="2:11" ht="15" customHeight="1">
      <c r="B133" s="4" t="s">
        <v>167</v>
      </c>
      <c r="C133" s="5" t="s">
        <v>168</v>
      </c>
      <c r="E133" s="6"/>
      <c r="F133" s="7" t="str">
        <f t="shared" si="1"/>
        <v>No la he visto</v>
      </c>
      <c r="K133" s="19" t="s">
        <v>955</v>
      </c>
    </row>
    <row r="134" spans="2:11" ht="15" customHeight="1">
      <c r="B134" s="4" t="s">
        <v>431</v>
      </c>
      <c r="C134" s="5" t="s">
        <v>432</v>
      </c>
      <c r="E134" s="6"/>
      <c r="F134" s="7" t="str">
        <f t="shared" si="1"/>
        <v>No la he visto</v>
      </c>
      <c r="K134" s="19" t="s">
        <v>1092</v>
      </c>
    </row>
    <row r="135" spans="2:11" ht="15" customHeight="1">
      <c r="B135" s="4" t="s">
        <v>666</v>
      </c>
      <c r="C135" s="5" t="s">
        <v>667</v>
      </c>
      <c r="E135" s="6"/>
      <c r="F135" s="7" t="str">
        <f t="shared" si="1"/>
        <v>No la he visto</v>
      </c>
      <c r="K135" s="19" t="s">
        <v>1218</v>
      </c>
    </row>
    <row r="136" spans="2:11" ht="15" customHeight="1">
      <c r="B136" s="4" t="s">
        <v>820</v>
      </c>
      <c r="C136" s="5" t="s">
        <v>821</v>
      </c>
      <c r="E136" s="6"/>
      <c r="F136" s="7" t="str">
        <f t="shared" si="1"/>
        <v>No la he visto</v>
      </c>
      <c r="K136" s="19" t="s">
        <v>1301</v>
      </c>
    </row>
    <row r="137" spans="2:11" ht="15" customHeight="1">
      <c r="B137" s="4" t="s">
        <v>696</v>
      </c>
      <c r="C137" s="5" t="s">
        <v>697</v>
      </c>
      <c r="E137" s="6"/>
      <c r="F137" s="7" t="str">
        <f aca="true" t="shared" si="2" ref="F137:F200">IF(ISNUMBER(E137),VLOOKUP(E137,G$6:H$11,2),"No la he visto")</f>
        <v>No la he visto</v>
      </c>
      <c r="K137" s="19" t="s">
        <v>1234</v>
      </c>
    </row>
    <row r="138" spans="2:11" ht="15" customHeight="1">
      <c r="B138" s="4" t="s">
        <v>717</v>
      </c>
      <c r="C138" s="5" t="s">
        <v>718</v>
      </c>
      <c r="E138" s="6"/>
      <c r="F138" s="7" t="str">
        <f t="shared" si="2"/>
        <v>No la he visto</v>
      </c>
      <c r="K138" s="19" t="s">
        <v>1245</v>
      </c>
    </row>
    <row r="139" spans="2:11" ht="15" customHeight="1">
      <c r="B139" s="4" t="s">
        <v>533</v>
      </c>
      <c r="C139" s="5" t="s">
        <v>534</v>
      </c>
      <c r="E139" s="6"/>
      <c r="F139" s="7" t="str">
        <f t="shared" si="2"/>
        <v>No la he visto</v>
      </c>
      <c r="K139" s="19" t="s">
        <v>1146</v>
      </c>
    </row>
    <row r="140" spans="2:11" ht="15" customHeight="1">
      <c r="B140" s="4" t="s">
        <v>893</v>
      </c>
      <c r="C140" s="5" t="s">
        <v>894</v>
      </c>
      <c r="E140" s="6"/>
      <c r="F140" s="7" t="str">
        <f t="shared" si="2"/>
        <v>No la he visto</v>
      </c>
      <c r="K140" s="19" t="s">
        <v>1338</v>
      </c>
    </row>
    <row r="141" spans="2:11" ht="15" customHeight="1">
      <c r="B141" s="4" t="s">
        <v>271</v>
      </c>
      <c r="C141" s="5" t="s">
        <v>272</v>
      </c>
      <c r="E141" s="6"/>
      <c r="F141" s="7" t="str">
        <f t="shared" si="2"/>
        <v>No la he visto</v>
      </c>
      <c r="K141" s="19" t="s">
        <v>1009</v>
      </c>
    </row>
    <row r="142" spans="2:11" ht="15" customHeight="1">
      <c r="B142" s="4" t="s">
        <v>66</v>
      </c>
      <c r="C142" s="5" t="s">
        <v>67</v>
      </c>
      <c r="E142" s="6"/>
      <c r="F142" s="7" t="str">
        <f t="shared" si="2"/>
        <v>No la he visto</v>
      </c>
      <c r="K142" s="19" t="s">
        <v>902</v>
      </c>
    </row>
    <row r="143" spans="2:11" ht="15" customHeight="1">
      <c r="B143" s="4" t="s">
        <v>567</v>
      </c>
      <c r="C143" s="5" t="s">
        <v>568</v>
      </c>
      <c r="E143" s="6"/>
      <c r="F143" s="7" t="str">
        <f t="shared" si="2"/>
        <v>No la he visto</v>
      </c>
      <c r="K143" s="19" t="s">
        <v>1164</v>
      </c>
    </row>
    <row r="144" spans="2:11" ht="15" customHeight="1">
      <c r="B144" s="4" t="s">
        <v>733</v>
      </c>
      <c r="C144" s="5" t="s">
        <v>734</v>
      </c>
      <c r="E144" s="6"/>
      <c r="F144" s="7" t="str">
        <f t="shared" si="2"/>
        <v>No la he visto</v>
      </c>
      <c r="K144" s="19" t="s">
        <v>1253</v>
      </c>
    </row>
    <row r="145" spans="2:11" ht="15" customHeight="1">
      <c r="B145" s="4" t="s">
        <v>259</v>
      </c>
      <c r="C145" s="5" t="s">
        <v>260</v>
      </c>
      <c r="E145" s="6"/>
      <c r="F145" s="7" t="str">
        <f t="shared" si="2"/>
        <v>No la he visto</v>
      </c>
      <c r="K145" s="19" t="s">
        <v>1003</v>
      </c>
    </row>
    <row r="146" spans="2:11" ht="15" customHeight="1">
      <c r="B146" s="4" t="s">
        <v>804</v>
      </c>
      <c r="C146" s="5" t="s">
        <v>805</v>
      </c>
      <c r="E146" s="6"/>
      <c r="F146" s="7" t="str">
        <f t="shared" si="2"/>
        <v>No la he visto</v>
      </c>
      <c r="K146" s="19" t="s">
        <v>1292</v>
      </c>
    </row>
    <row r="147" spans="2:11" ht="15" customHeight="1">
      <c r="B147" s="4" t="s">
        <v>333</v>
      </c>
      <c r="C147" s="5" t="s">
        <v>334</v>
      </c>
      <c r="E147" s="6"/>
      <c r="F147" s="7" t="str">
        <f t="shared" si="2"/>
        <v>No la he visto</v>
      </c>
      <c r="K147" s="19" t="s">
        <v>1041</v>
      </c>
    </row>
    <row r="148" spans="2:11" ht="15" customHeight="1">
      <c r="B148" s="4" t="s">
        <v>641</v>
      </c>
      <c r="C148" s="5" t="s">
        <v>32</v>
      </c>
      <c r="E148" s="6"/>
      <c r="F148" s="7" t="str">
        <f t="shared" si="2"/>
        <v>No la he visto</v>
      </c>
      <c r="K148" s="19" t="s">
        <v>1204</v>
      </c>
    </row>
    <row r="149" spans="2:11" ht="15" customHeight="1">
      <c r="B149" s="4" t="s">
        <v>210</v>
      </c>
      <c r="C149" s="5" t="s">
        <v>211</v>
      </c>
      <c r="E149" s="6"/>
      <c r="F149" s="7" t="str">
        <f t="shared" si="2"/>
        <v>No la he visto</v>
      </c>
      <c r="K149" s="19" t="s">
        <v>977</v>
      </c>
    </row>
    <row r="150" spans="2:11" ht="15" customHeight="1">
      <c r="B150" s="4" t="s">
        <v>512</v>
      </c>
      <c r="C150" s="5" t="s">
        <v>513</v>
      </c>
      <c r="E150" s="6"/>
      <c r="F150" s="7" t="str">
        <f t="shared" si="2"/>
        <v>No la he visto</v>
      </c>
      <c r="K150" s="19" t="s">
        <v>1135</v>
      </c>
    </row>
    <row r="151" spans="2:11" ht="15" customHeight="1">
      <c r="B151" s="4" t="s">
        <v>480</v>
      </c>
      <c r="C151" s="5" t="s">
        <v>481</v>
      </c>
      <c r="E151" s="6"/>
      <c r="F151" s="7" t="str">
        <f t="shared" si="2"/>
        <v>No la he visto</v>
      </c>
      <c r="K151" s="19" t="s">
        <v>1119</v>
      </c>
    </row>
    <row r="152" spans="2:11" ht="15" customHeight="1">
      <c r="B152" s="4" t="s">
        <v>822</v>
      </c>
      <c r="C152" s="5" t="s">
        <v>823</v>
      </c>
      <c r="E152" s="6"/>
      <c r="F152" s="7" t="str">
        <f t="shared" si="2"/>
        <v>No la he visto</v>
      </c>
      <c r="K152" s="19" t="s">
        <v>1302</v>
      </c>
    </row>
    <row r="153" spans="2:11" ht="15" customHeight="1">
      <c r="B153" s="4" t="s">
        <v>181</v>
      </c>
      <c r="C153" s="5" t="s">
        <v>182</v>
      </c>
      <c r="E153" s="6"/>
      <c r="F153" s="7" t="str">
        <f t="shared" si="2"/>
        <v>No la he visto</v>
      </c>
      <c r="K153" s="19" t="s">
        <v>962</v>
      </c>
    </row>
    <row r="154" spans="2:11" ht="15" customHeight="1">
      <c r="B154" s="4" t="s">
        <v>201</v>
      </c>
      <c r="C154" s="5" t="s">
        <v>202</v>
      </c>
      <c r="E154" s="6"/>
      <c r="F154" s="7" t="str">
        <f t="shared" si="2"/>
        <v>No la he visto</v>
      </c>
      <c r="K154" s="19" t="s">
        <v>972</v>
      </c>
    </row>
    <row r="155" spans="2:11" ht="15" customHeight="1">
      <c r="B155" s="4" t="s">
        <v>504</v>
      </c>
      <c r="C155" s="5" t="s">
        <v>505</v>
      </c>
      <c r="E155" s="6"/>
      <c r="F155" s="7" t="str">
        <f t="shared" si="2"/>
        <v>No la he visto</v>
      </c>
      <c r="K155" s="19" t="s">
        <v>1131</v>
      </c>
    </row>
    <row r="156" spans="2:11" ht="15" customHeight="1">
      <c r="B156" s="4" t="s">
        <v>447</v>
      </c>
      <c r="C156" s="5" t="s">
        <v>448</v>
      </c>
      <c r="E156" s="6"/>
      <c r="F156" s="7" t="str">
        <f t="shared" si="2"/>
        <v>No la he visto</v>
      </c>
      <c r="K156" s="19" t="s">
        <v>1101</v>
      </c>
    </row>
    <row r="157" spans="2:11" ht="15" customHeight="1">
      <c r="B157" s="4" t="s">
        <v>502</v>
      </c>
      <c r="C157" s="5" t="s">
        <v>503</v>
      </c>
      <c r="E157" s="6"/>
      <c r="F157" s="7" t="str">
        <f t="shared" si="2"/>
        <v>No la he visto</v>
      </c>
      <c r="K157" s="19" t="s">
        <v>1130</v>
      </c>
    </row>
    <row r="158" spans="2:11" ht="15" customHeight="1">
      <c r="B158" s="4" t="s">
        <v>130</v>
      </c>
      <c r="C158" s="5" t="s">
        <v>131</v>
      </c>
      <c r="E158" s="6"/>
      <c r="F158" s="7" t="str">
        <f t="shared" si="2"/>
        <v>No la he visto</v>
      </c>
      <c r="K158" s="19" t="s">
        <v>936</v>
      </c>
    </row>
    <row r="159" spans="2:11" ht="15" customHeight="1">
      <c r="B159" s="4" t="s">
        <v>629</v>
      </c>
      <c r="C159" s="5" t="s">
        <v>630</v>
      </c>
      <c r="E159" s="6"/>
      <c r="F159" s="7" t="str">
        <f t="shared" si="2"/>
        <v>No la he visto</v>
      </c>
      <c r="K159" s="19" t="s">
        <v>1198</v>
      </c>
    </row>
    <row r="160" spans="2:11" ht="15" customHeight="1">
      <c r="B160" s="4" t="s">
        <v>163</v>
      </c>
      <c r="C160" s="5" t="s">
        <v>164</v>
      </c>
      <c r="E160" s="6"/>
      <c r="F160" s="7" t="str">
        <f t="shared" si="2"/>
        <v>No la he visto</v>
      </c>
      <c r="K160" s="19" t="s">
        <v>953</v>
      </c>
    </row>
    <row r="161" spans="2:11" ht="15" customHeight="1">
      <c r="B161" s="4" t="s">
        <v>560</v>
      </c>
      <c r="C161" s="5" t="s">
        <v>561</v>
      </c>
      <c r="E161" s="6"/>
      <c r="F161" s="7" t="str">
        <f t="shared" si="2"/>
        <v>No la he visto</v>
      </c>
      <c r="K161" s="19" t="s">
        <v>1160</v>
      </c>
    </row>
    <row r="162" spans="2:11" ht="15" customHeight="1">
      <c r="B162" s="4" t="s">
        <v>248</v>
      </c>
      <c r="C162" s="5" t="s">
        <v>249</v>
      </c>
      <c r="E162" s="6"/>
      <c r="F162" s="7" t="str">
        <f t="shared" si="2"/>
        <v>No la he visto</v>
      </c>
      <c r="K162" s="19" t="s">
        <v>997</v>
      </c>
    </row>
    <row r="163" spans="2:11" ht="15" customHeight="1">
      <c r="B163" s="4" t="s">
        <v>250</v>
      </c>
      <c r="C163" s="5" t="s">
        <v>251</v>
      </c>
      <c r="E163" s="6"/>
      <c r="F163" s="7" t="str">
        <f t="shared" si="2"/>
        <v>No la he visto</v>
      </c>
      <c r="K163" s="19" t="s">
        <v>998</v>
      </c>
    </row>
    <row r="164" spans="2:11" ht="15" customHeight="1">
      <c r="B164" s="4" t="s">
        <v>789</v>
      </c>
      <c r="C164" s="5" t="s">
        <v>790</v>
      </c>
      <c r="E164" s="6"/>
      <c r="F164" s="7" t="str">
        <f t="shared" si="2"/>
        <v>No la he visto</v>
      </c>
      <c r="K164" s="19" t="s">
        <v>1283</v>
      </c>
    </row>
    <row r="165" spans="2:11" ht="15" customHeight="1">
      <c r="B165" s="4" t="s">
        <v>228</v>
      </c>
      <c r="C165" s="5" t="s">
        <v>229</v>
      </c>
      <c r="E165" s="6"/>
      <c r="F165" s="7" t="str">
        <f t="shared" si="2"/>
        <v>No la he visto</v>
      </c>
      <c r="K165" s="19" t="s">
        <v>987</v>
      </c>
    </row>
    <row r="166" spans="2:11" ht="15" customHeight="1">
      <c r="B166" s="4" t="s">
        <v>134</v>
      </c>
      <c r="C166" s="5" t="s">
        <v>135</v>
      </c>
      <c r="E166" s="6"/>
      <c r="F166" s="7" t="str">
        <f t="shared" si="2"/>
        <v>No la he visto</v>
      </c>
      <c r="K166" s="19" t="s">
        <v>938</v>
      </c>
    </row>
    <row r="167" spans="2:11" ht="15" customHeight="1">
      <c r="B167" s="4" t="s">
        <v>631</v>
      </c>
      <c r="C167" s="5" t="s">
        <v>632</v>
      </c>
      <c r="E167" s="6"/>
      <c r="F167" s="7" t="str">
        <f t="shared" si="2"/>
        <v>No la he visto</v>
      </c>
      <c r="K167" s="19" t="s">
        <v>1199</v>
      </c>
    </row>
    <row r="168" spans="2:11" ht="15" customHeight="1">
      <c r="B168" s="4" t="s">
        <v>60</v>
      </c>
      <c r="C168" s="5" t="s">
        <v>61</v>
      </c>
      <c r="E168" s="6"/>
      <c r="F168" s="7" t="str">
        <f t="shared" si="2"/>
        <v>No la he visto</v>
      </c>
      <c r="K168" s="19" t="s">
        <v>899</v>
      </c>
    </row>
    <row r="169" spans="2:11" ht="15" customHeight="1">
      <c r="B169" s="4" t="s">
        <v>161</v>
      </c>
      <c r="C169" s="5" t="s">
        <v>162</v>
      </c>
      <c r="E169" s="6"/>
      <c r="F169" s="7" t="str">
        <f t="shared" si="2"/>
        <v>No la he visto</v>
      </c>
      <c r="K169" s="19" t="s">
        <v>952</v>
      </c>
    </row>
    <row r="170" spans="2:11" ht="15" customHeight="1">
      <c r="B170" s="4" t="s">
        <v>242</v>
      </c>
      <c r="C170" s="5" t="s">
        <v>243</v>
      </c>
      <c r="E170" s="6"/>
      <c r="F170" s="7" t="str">
        <f t="shared" si="2"/>
        <v>No la he visto</v>
      </c>
      <c r="K170" s="19" t="s">
        <v>994</v>
      </c>
    </row>
    <row r="171" spans="2:11" ht="15" customHeight="1">
      <c r="B171" s="4" t="s">
        <v>531</v>
      </c>
      <c r="C171" s="5" t="s">
        <v>532</v>
      </c>
      <c r="E171" s="6"/>
      <c r="F171" s="7" t="str">
        <f t="shared" si="2"/>
        <v>No la he visto</v>
      </c>
      <c r="K171" s="19" t="s">
        <v>1145</v>
      </c>
    </row>
    <row r="172" spans="2:11" ht="15" customHeight="1">
      <c r="B172" s="4" t="s">
        <v>291</v>
      </c>
      <c r="C172" s="5" t="s">
        <v>292</v>
      </c>
      <c r="E172" s="6"/>
      <c r="F172" s="7" t="str">
        <f t="shared" si="2"/>
        <v>No la he visto</v>
      </c>
      <c r="K172" s="19" t="s">
        <v>1020</v>
      </c>
    </row>
    <row r="173" spans="2:11" ht="15" customHeight="1">
      <c r="B173" s="4" t="s">
        <v>684</v>
      </c>
      <c r="C173" s="5" t="s">
        <v>53</v>
      </c>
      <c r="E173" s="6"/>
      <c r="F173" s="7" t="str">
        <f t="shared" si="2"/>
        <v>No la he visto</v>
      </c>
      <c r="K173" s="19" t="s">
        <v>1227</v>
      </c>
    </row>
    <row r="174" spans="2:11" ht="15" customHeight="1">
      <c r="B174" s="4" t="s">
        <v>793</v>
      </c>
      <c r="C174" s="5" t="s">
        <v>794</v>
      </c>
      <c r="E174" s="6"/>
      <c r="F174" s="7" t="str">
        <f t="shared" si="2"/>
        <v>No la he visto</v>
      </c>
      <c r="K174" s="19" t="s">
        <v>1286</v>
      </c>
    </row>
    <row r="175" spans="2:11" ht="15" customHeight="1">
      <c r="B175" s="4" t="s">
        <v>343</v>
      </c>
      <c r="C175" s="5" t="s">
        <v>344</v>
      </c>
      <c r="E175" s="6"/>
      <c r="F175" s="7" t="str">
        <f t="shared" si="2"/>
        <v>No la he visto</v>
      </c>
      <c r="H175" s="11"/>
      <c r="K175" s="19" t="s">
        <v>1047</v>
      </c>
    </row>
    <row r="176" spans="2:11" ht="15" customHeight="1">
      <c r="B176" s="4" t="s">
        <v>425</v>
      </c>
      <c r="C176" s="5" t="s">
        <v>426</v>
      </c>
      <c r="E176" s="6"/>
      <c r="F176" s="7" t="str">
        <f t="shared" si="2"/>
        <v>No la he visto</v>
      </c>
      <c r="K176" s="19" t="s">
        <v>1089</v>
      </c>
    </row>
    <row r="177" spans="2:11" ht="15" customHeight="1">
      <c r="B177" s="4" t="s">
        <v>98</v>
      </c>
      <c r="C177" s="5" t="s">
        <v>99</v>
      </c>
      <c r="E177" s="6"/>
      <c r="F177" s="7" t="str">
        <f t="shared" si="2"/>
        <v>No la he visto</v>
      </c>
      <c r="K177" s="19" t="s">
        <v>919</v>
      </c>
    </row>
    <row r="178" spans="2:11" ht="15" customHeight="1">
      <c r="B178" s="4" t="s">
        <v>642</v>
      </c>
      <c r="C178" s="5" t="s">
        <v>643</v>
      </c>
      <c r="E178" s="6"/>
      <c r="F178" s="7" t="str">
        <f t="shared" si="2"/>
        <v>No la he visto</v>
      </c>
      <c r="K178" s="19" t="s">
        <v>1205</v>
      </c>
    </row>
    <row r="179" spans="2:11" ht="15" customHeight="1">
      <c r="B179" s="4" t="s">
        <v>875</v>
      </c>
      <c r="C179" s="5" t="s">
        <v>876</v>
      </c>
      <c r="E179" s="6"/>
      <c r="F179" s="7" t="str">
        <f t="shared" si="2"/>
        <v>No la he visto</v>
      </c>
      <c r="K179" s="19" t="s">
        <v>1329</v>
      </c>
    </row>
    <row r="180" spans="2:11" ht="15" customHeight="1">
      <c r="B180" s="4" t="s">
        <v>351</v>
      </c>
      <c r="C180" s="5" t="s">
        <v>352</v>
      </c>
      <c r="E180" s="6"/>
      <c r="F180" s="7" t="str">
        <f t="shared" si="2"/>
        <v>No la he visto</v>
      </c>
      <c r="K180" s="19" t="s">
        <v>1051</v>
      </c>
    </row>
    <row r="181" spans="2:11" ht="15" customHeight="1">
      <c r="B181" s="4" t="s">
        <v>662</v>
      </c>
      <c r="C181" s="5" t="s">
        <v>663</v>
      </c>
      <c r="E181" s="6"/>
      <c r="F181" s="7" t="str">
        <f t="shared" si="2"/>
        <v>No la he visto</v>
      </c>
      <c r="K181" s="19" t="s">
        <v>1216</v>
      </c>
    </row>
    <row r="182" spans="2:11" ht="15" customHeight="1">
      <c r="B182" s="4" t="s">
        <v>221</v>
      </c>
      <c r="C182" s="5" t="s">
        <v>222</v>
      </c>
      <c r="E182" s="6"/>
      <c r="F182" s="7" t="str">
        <f t="shared" si="2"/>
        <v>No la he visto</v>
      </c>
      <c r="K182" s="19" t="s">
        <v>983</v>
      </c>
    </row>
    <row r="183" spans="2:11" ht="15" customHeight="1">
      <c r="B183" s="4" t="s">
        <v>408</v>
      </c>
      <c r="C183" s="5" t="s">
        <v>409</v>
      </c>
      <c r="E183" s="6"/>
      <c r="F183" s="7" t="str">
        <f t="shared" si="2"/>
        <v>No la he visto</v>
      </c>
      <c r="K183" s="19" t="s">
        <v>1080</v>
      </c>
    </row>
    <row r="184" spans="2:11" ht="15" customHeight="1">
      <c r="B184" s="4" t="s">
        <v>707</v>
      </c>
      <c r="C184" s="5" t="s">
        <v>708</v>
      </c>
      <c r="E184" s="6"/>
      <c r="F184" s="7" t="str">
        <f t="shared" si="2"/>
        <v>No la he visto</v>
      </c>
      <c r="K184" s="19" t="s">
        <v>1240</v>
      </c>
    </row>
    <row r="185" spans="2:11" ht="15" customHeight="1">
      <c r="B185" s="4" t="s">
        <v>800</v>
      </c>
      <c r="C185" s="5" t="s">
        <v>801</v>
      </c>
      <c r="E185" s="6"/>
      <c r="F185" s="7" t="str">
        <f t="shared" si="2"/>
        <v>No la he visto</v>
      </c>
      <c r="K185" s="19" t="s">
        <v>1290</v>
      </c>
    </row>
    <row r="186" spans="2:11" ht="15" customHeight="1">
      <c r="B186" s="4" t="s">
        <v>897</v>
      </c>
      <c r="C186" s="5" t="s">
        <v>898</v>
      </c>
      <c r="E186" s="6"/>
      <c r="F186" s="7" t="str">
        <f t="shared" si="2"/>
        <v>No la he visto</v>
      </c>
      <c r="K186" s="19" t="s">
        <v>1339</v>
      </c>
    </row>
    <row r="187" spans="2:11" ht="15" customHeight="1">
      <c r="B187" s="4" t="s">
        <v>414</v>
      </c>
      <c r="C187" s="5" t="s">
        <v>415</v>
      </c>
      <c r="E187" s="6"/>
      <c r="F187" s="7" t="str">
        <f t="shared" si="2"/>
        <v>No la he visto</v>
      </c>
      <c r="K187" s="19" t="s">
        <v>1083</v>
      </c>
    </row>
    <row r="188" spans="2:11" ht="15" customHeight="1">
      <c r="B188" s="4" t="s">
        <v>103</v>
      </c>
      <c r="C188" s="5" t="s">
        <v>104</v>
      </c>
      <c r="E188" s="6"/>
      <c r="F188" s="7" t="str">
        <f t="shared" si="2"/>
        <v>No la he visto</v>
      </c>
      <c r="K188" s="19" t="s">
        <v>922</v>
      </c>
    </row>
    <row r="189" spans="2:11" ht="15" customHeight="1">
      <c r="B189" s="4" t="s">
        <v>492</v>
      </c>
      <c r="C189" s="5" t="s">
        <v>493</v>
      </c>
      <c r="E189" s="6"/>
      <c r="F189" s="7" t="str">
        <f t="shared" si="2"/>
        <v>No la he visto</v>
      </c>
      <c r="K189" s="19" t="s">
        <v>1125</v>
      </c>
    </row>
    <row r="190" spans="2:11" ht="15" customHeight="1">
      <c r="B190" s="4" t="s">
        <v>873</v>
      </c>
      <c r="C190" s="5" t="s">
        <v>874</v>
      </c>
      <c r="E190" s="6"/>
      <c r="F190" s="7" t="str">
        <f t="shared" si="2"/>
        <v>No la he visto</v>
      </c>
      <c r="K190" s="19" t="s">
        <v>1328</v>
      </c>
    </row>
    <row r="191" spans="2:11" ht="15" customHeight="1">
      <c r="B191" s="4" t="s">
        <v>644</v>
      </c>
      <c r="C191" s="5" t="s">
        <v>13</v>
      </c>
      <c r="E191" s="6"/>
      <c r="F191" s="7" t="str">
        <f t="shared" si="2"/>
        <v>No la he visto</v>
      </c>
      <c r="K191" s="19" t="s">
        <v>1206</v>
      </c>
    </row>
    <row r="192" spans="2:11" ht="15" customHeight="1">
      <c r="B192" s="4" t="s">
        <v>760</v>
      </c>
      <c r="C192" s="5" t="s">
        <v>761</v>
      </c>
      <c r="E192" s="6"/>
      <c r="F192" s="7" t="str">
        <f t="shared" si="2"/>
        <v>No la he visto</v>
      </c>
      <c r="K192" s="19" t="s">
        <v>1268</v>
      </c>
    </row>
    <row r="193" spans="2:11" ht="15" customHeight="1">
      <c r="B193" s="4" t="s">
        <v>394</v>
      </c>
      <c r="C193" s="5" t="s">
        <v>395</v>
      </c>
      <c r="E193" s="6"/>
      <c r="F193" s="7" t="str">
        <f t="shared" si="2"/>
        <v>No la he visto</v>
      </c>
      <c r="K193" s="19" t="s">
        <v>1073</v>
      </c>
    </row>
    <row r="194" spans="2:11" ht="15" customHeight="1">
      <c r="B194" s="4" t="s">
        <v>664</v>
      </c>
      <c r="C194" s="5" t="s">
        <v>665</v>
      </c>
      <c r="E194" s="6"/>
      <c r="F194" s="7" t="str">
        <f t="shared" si="2"/>
        <v>No la he visto</v>
      </c>
      <c r="K194" s="19" t="s">
        <v>1217</v>
      </c>
    </row>
    <row r="195" spans="2:11" ht="15" customHeight="1">
      <c r="B195" s="4" t="s">
        <v>847</v>
      </c>
      <c r="C195" s="5" t="s">
        <v>848</v>
      </c>
      <c r="E195" s="6"/>
      <c r="F195" s="7" t="str">
        <f t="shared" si="2"/>
        <v>No la he visto</v>
      </c>
      <c r="K195" s="19" t="s">
        <v>1315</v>
      </c>
    </row>
    <row r="196" spans="2:11" ht="15" customHeight="1">
      <c r="B196" s="4" t="s">
        <v>422</v>
      </c>
      <c r="C196" s="5" t="s">
        <v>40</v>
      </c>
      <c r="E196" s="6"/>
      <c r="F196" s="7" t="str">
        <f t="shared" si="2"/>
        <v>No la he visto</v>
      </c>
      <c r="K196" s="19" t="s">
        <v>1087</v>
      </c>
    </row>
    <row r="197" spans="2:11" ht="15" customHeight="1">
      <c r="B197" s="4" t="s">
        <v>159</v>
      </c>
      <c r="C197" s="5" t="s">
        <v>160</v>
      </c>
      <c r="E197" s="6"/>
      <c r="F197" s="7" t="str">
        <f t="shared" si="2"/>
        <v>No la he visto</v>
      </c>
      <c r="K197" s="19" t="s">
        <v>951</v>
      </c>
    </row>
    <row r="198" spans="2:11" ht="15" customHeight="1">
      <c r="B198" s="4" t="s">
        <v>831</v>
      </c>
      <c r="C198" s="5" t="s">
        <v>832</v>
      </c>
      <c r="E198" s="6"/>
      <c r="F198" s="7" t="str">
        <f t="shared" si="2"/>
        <v>No la he visto</v>
      </c>
      <c r="K198" s="19" t="s">
        <v>1307</v>
      </c>
    </row>
    <row r="199" spans="2:11" ht="15" customHeight="1">
      <c r="B199" s="4" t="s">
        <v>783</v>
      </c>
      <c r="C199" s="5" t="s">
        <v>784</v>
      </c>
      <c r="E199" s="6"/>
      <c r="F199" s="7" t="str">
        <f t="shared" si="2"/>
        <v>No la he visto</v>
      </c>
      <c r="K199" s="19" t="s">
        <v>1280</v>
      </c>
    </row>
    <row r="200" spans="2:11" ht="15" customHeight="1">
      <c r="B200" s="4" t="s">
        <v>639</v>
      </c>
      <c r="C200" s="5" t="s">
        <v>640</v>
      </c>
      <c r="E200" s="6"/>
      <c r="F200" s="7" t="str">
        <f t="shared" si="2"/>
        <v>No la he visto</v>
      </c>
      <c r="K200" s="19" t="s">
        <v>1203</v>
      </c>
    </row>
    <row r="201" spans="2:11" ht="15" customHeight="1">
      <c r="B201" s="4" t="s">
        <v>814</v>
      </c>
      <c r="C201" s="5" t="s">
        <v>815</v>
      </c>
      <c r="E201" s="6"/>
      <c r="F201" s="7" t="str">
        <f aca="true" t="shared" si="3" ref="F201:F264">IF(ISNUMBER(E201),VLOOKUP(E201,G$6:H$11,2),"No la he visto")</f>
        <v>No la he visto</v>
      </c>
      <c r="K201" s="19" t="s">
        <v>1298</v>
      </c>
    </row>
    <row r="202" spans="2:11" ht="15" customHeight="1">
      <c r="B202" s="4" t="s">
        <v>649</v>
      </c>
      <c r="C202" s="5" t="s">
        <v>650</v>
      </c>
      <c r="E202" s="6"/>
      <c r="F202" s="7" t="str">
        <f t="shared" si="3"/>
        <v>No la he visto</v>
      </c>
      <c r="K202" s="19" t="s">
        <v>1209</v>
      </c>
    </row>
    <row r="203" spans="2:11" ht="15" customHeight="1">
      <c r="B203" s="4" t="s">
        <v>339</v>
      </c>
      <c r="C203" s="5" t="s">
        <v>340</v>
      </c>
      <c r="E203" s="6"/>
      <c r="F203" s="7" t="str">
        <f t="shared" si="3"/>
        <v>No la he visto</v>
      </c>
      <c r="K203" s="19" t="s">
        <v>1044</v>
      </c>
    </row>
    <row r="204" spans="2:11" ht="15" customHeight="1">
      <c r="B204" s="4" t="s">
        <v>261</v>
      </c>
      <c r="C204" s="5" t="s">
        <v>262</v>
      </c>
      <c r="E204" s="6"/>
      <c r="F204" s="7" t="str">
        <f t="shared" si="3"/>
        <v>No la he visto</v>
      </c>
      <c r="K204" s="19" t="s">
        <v>1004</v>
      </c>
    </row>
    <row r="205" spans="2:11" ht="15" customHeight="1">
      <c r="B205" s="4" t="s">
        <v>541</v>
      </c>
      <c r="C205" s="5" t="s">
        <v>542</v>
      </c>
      <c r="E205" s="6"/>
      <c r="F205" s="7" t="str">
        <f t="shared" si="3"/>
        <v>No la he visto</v>
      </c>
      <c r="K205" s="19" t="s">
        <v>1150</v>
      </c>
    </row>
    <row r="206" spans="2:11" ht="15" customHeight="1">
      <c r="B206" s="4" t="s">
        <v>199</v>
      </c>
      <c r="C206" s="5" t="s">
        <v>200</v>
      </c>
      <c r="E206" s="6"/>
      <c r="F206" s="7" t="str">
        <f t="shared" si="3"/>
        <v>No la he visto</v>
      </c>
      <c r="K206" s="19" t="s">
        <v>971</v>
      </c>
    </row>
    <row r="207" spans="2:11" ht="15" customHeight="1">
      <c r="B207" s="4" t="s">
        <v>109</v>
      </c>
      <c r="C207" s="5" t="s">
        <v>110</v>
      </c>
      <c r="E207" s="6"/>
      <c r="F207" s="7" t="str">
        <f t="shared" si="3"/>
        <v>No la he visto</v>
      </c>
      <c r="K207" s="19" t="s">
        <v>925</v>
      </c>
    </row>
    <row r="208" spans="2:11" ht="15" customHeight="1">
      <c r="B208" s="4" t="s">
        <v>692</v>
      </c>
      <c r="C208" s="5" t="s">
        <v>693</v>
      </c>
      <c r="E208" s="6"/>
      <c r="F208" s="7" t="str">
        <f t="shared" si="3"/>
        <v>No la he visto</v>
      </c>
      <c r="K208" s="19" t="s">
        <v>1232</v>
      </c>
    </row>
    <row r="209" spans="2:11" ht="15" customHeight="1">
      <c r="B209" s="4" t="s">
        <v>543</v>
      </c>
      <c r="C209" s="5" t="s">
        <v>544</v>
      </c>
      <c r="E209" s="6"/>
      <c r="F209" s="7" t="str">
        <f t="shared" si="3"/>
        <v>No la he visto</v>
      </c>
      <c r="K209" s="19" t="s">
        <v>1151</v>
      </c>
    </row>
    <row r="210" spans="2:11" ht="15" customHeight="1">
      <c r="B210" s="4" t="s">
        <v>252</v>
      </c>
      <c r="C210" s="5" t="s">
        <v>253</v>
      </c>
      <c r="E210" s="6"/>
      <c r="F210" s="7" t="str">
        <f t="shared" si="3"/>
        <v>No la he visto</v>
      </c>
      <c r="K210" s="19" t="s">
        <v>999</v>
      </c>
    </row>
    <row r="211" spans="2:11" ht="15" customHeight="1">
      <c r="B211" s="4" t="s">
        <v>360</v>
      </c>
      <c r="C211" s="5" t="s">
        <v>361</v>
      </c>
      <c r="E211" s="6"/>
      <c r="F211" s="7" t="str">
        <f t="shared" si="3"/>
        <v>No la he visto</v>
      </c>
      <c r="K211" s="19" t="s">
        <v>1056</v>
      </c>
    </row>
    <row r="212" spans="2:11" ht="15" customHeight="1">
      <c r="B212" s="4" t="s">
        <v>238</v>
      </c>
      <c r="C212" s="5" t="s">
        <v>239</v>
      </c>
      <c r="E212" s="6"/>
      <c r="F212" s="7" t="str">
        <f t="shared" si="3"/>
        <v>No la he visto</v>
      </c>
      <c r="K212" s="19" t="s">
        <v>992</v>
      </c>
    </row>
    <row r="213" spans="2:11" ht="15" customHeight="1">
      <c r="B213" s="4" t="s">
        <v>303</v>
      </c>
      <c r="C213" s="5" t="s">
        <v>304</v>
      </c>
      <c r="E213" s="6"/>
      <c r="F213" s="7" t="str">
        <f t="shared" si="3"/>
        <v>No la he visto</v>
      </c>
      <c r="K213" s="19" t="s">
        <v>1026</v>
      </c>
    </row>
    <row r="214" spans="2:11" ht="15" customHeight="1">
      <c r="B214" s="4" t="s">
        <v>283</v>
      </c>
      <c r="C214" s="5" t="s">
        <v>284</v>
      </c>
      <c r="E214" s="6"/>
      <c r="F214" s="7" t="str">
        <f t="shared" si="3"/>
        <v>No la he visto</v>
      </c>
      <c r="K214" s="19" t="s">
        <v>1016</v>
      </c>
    </row>
    <row r="215" spans="2:11" ht="15" customHeight="1">
      <c r="B215" s="4" t="s">
        <v>818</v>
      </c>
      <c r="C215" s="5" t="s">
        <v>819</v>
      </c>
      <c r="E215" s="6"/>
      <c r="F215" s="7" t="str">
        <f t="shared" si="3"/>
        <v>No la he visto</v>
      </c>
      <c r="K215" s="19" t="s">
        <v>1300</v>
      </c>
    </row>
    <row r="216" spans="2:11" ht="15" customHeight="1">
      <c r="B216" s="4" t="s">
        <v>246</v>
      </c>
      <c r="C216" s="5" t="s">
        <v>247</v>
      </c>
      <c r="E216" s="6"/>
      <c r="F216" s="7" t="str">
        <f t="shared" si="3"/>
        <v>No la he visto</v>
      </c>
      <c r="K216" s="19" t="s">
        <v>996</v>
      </c>
    </row>
    <row r="217" spans="2:11" ht="15" customHeight="1">
      <c r="B217" s="4" t="s">
        <v>539</v>
      </c>
      <c r="C217" s="5" t="s">
        <v>540</v>
      </c>
      <c r="E217" s="6"/>
      <c r="F217" s="7" t="str">
        <f t="shared" si="3"/>
        <v>No la he visto</v>
      </c>
      <c r="K217" s="19" t="s">
        <v>1149</v>
      </c>
    </row>
    <row r="218" spans="2:11" ht="15" customHeight="1">
      <c r="B218" s="4" t="s">
        <v>445</v>
      </c>
      <c r="C218" s="5" t="s">
        <v>446</v>
      </c>
      <c r="E218" s="6"/>
      <c r="F218" s="7" t="str">
        <f t="shared" si="3"/>
        <v>No la he visto</v>
      </c>
      <c r="K218" s="19" t="s">
        <v>1100</v>
      </c>
    </row>
    <row r="219" spans="2:11" ht="15" customHeight="1">
      <c r="B219" s="4" t="s">
        <v>398</v>
      </c>
      <c r="C219" s="5" t="s">
        <v>399</v>
      </c>
      <c r="E219" s="6"/>
      <c r="F219" s="7" t="str">
        <f t="shared" si="3"/>
        <v>No la he visto</v>
      </c>
      <c r="K219" s="19" t="s">
        <v>1075</v>
      </c>
    </row>
    <row r="220" spans="2:11" ht="15" customHeight="1">
      <c r="B220" s="4" t="s">
        <v>309</v>
      </c>
      <c r="C220" s="5" t="s">
        <v>310</v>
      </c>
      <c r="E220" s="6"/>
      <c r="F220" s="7" t="str">
        <f t="shared" si="3"/>
        <v>No la he visto</v>
      </c>
      <c r="K220" s="19" t="s">
        <v>1029</v>
      </c>
    </row>
    <row r="221" spans="2:11" ht="15" customHeight="1">
      <c r="B221" s="4" t="s">
        <v>816</v>
      </c>
      <c r="C221" s="5" t="s">
        <v>817</v>
      </c>
      <c r="E221" s="6"/>
      <c r="F221" s="7" t="str">
        <f t="shared" si="3"/>
        <v>No la he visto</v>
      </c>
      <c r="K221" s="19" t="s">
        <v>1299</v>
      </c>
    </row>
    <row r="222" spans="2:11" ht="15" customHeight="1">
      <c r="B222" s="4" t="s">
        <v>267</v>
      </c>
      <c r="C222" s="5" t="s">
        <v>268</v>
      </c>
      <c r="E222" s="6"/>
      <c r="F222" s="7" t="str">
        <f t="shared" si="3"/>
        <v>No la he visto</v>
      </c>
      <c r="K222" s="19" t="s">
        <v>1007</v>
      </c>
    </row>
    <row r="223" spans="2:11" ht="15" customHeight="1">
      <c r="B223" s="4" t="s">
        <v>281</v>
      </c>
      <c r="C223" s="5" t="s">
        <v>282</v>
      </c>
      <c r="E223" s="6"/>
      <c r="F223" s="7" t="str">
        <f t="shared" si="3"/>
        <v>No la he visto</v>
      </c>
      <c r="K223" s="19" t="s">
        <v>1015</v>
      </c>
    </row>
    <row r="224" spans="2:11" ht="15" customHeight="1">
      <c r="B224" s="4" t="s">
        <v>482</v>
      </c>
      <c r="C224" s="5" t="s">
        <v>483</v>
      </c>
      <c r="E224" s="6"/>
      <c r="F224" s="7" t="str">
        <f t="shared" si="3"/>
        <v>No la he visto</v>
      </c>
      <c r="K224" s="19" t="s">
        <v>1120</v>
      </c>
    </row>
    <row r="225" spans="2:11" ht="15" customHeight="1">
      <c r="B225" s="4" t="s">
        <v>165</v>
      </c>
      <c r="C225" s="5" t="s">
        <v>166</v>
      </c>
      <c r="E225" s="6"/>
      <c r="F225" s="7" t="str">
        <f t="shared" si="3"/>
        <v>No la he visto</v>
      </c>
      <c r="K225" s="19" t="s">
        <v>954</v>
      </c>
    </row>
    <row r="226" spans="2:11" ht="15" customHeight="1">
      <c r="B226" s="4" t="s">
        <v>837</v>
      </c>
      <c r="C226" s="5" t="s">
        <v>838</v>
      </c>
      <c r="E226" s="6"/>
      <c r="F226" s="7" t="str">
        <f t="shared" si="3"/>
        <v>No la he visto</v>
      </c>
      <c r="K226" s="19" t="s">
        <v>1310</v>
      </c>
    </row>
    <row r="227" spans="2:11" ht="15" customHeight="1">
      <c r="B227" s="4" t="s">
        <v>891</v>
      </c>
      <c r="C227" s="5" t="s">
        <v>892</v>
      </c>
      <c r="E227" s="6"/>
      <c r="F227" s="7" t="str">
        <f t="shared" si="3"/>
        <v>No la he visto</v>
      </c>
      <c r="K227" s="19" t="s">
        <v>1337</v>
      </c>
    </row>
    <row r="228" spans="2:11" ht="15" customHeight="1">
      <c r="B228" s="4" t="s">
        <v>279</v>
      </c>
      <c r="C228" s="5" t="s">
        <v>280</v>
      </c>
      <c r="E228" s="6"/>
      <c r="F228" s="7" t="str">
        <f t="shared" si="3"/>
        <v>No la he visto</v>
      </c>
      <c r="K228" s="19" t="s">
        <v>1014</v>
      </c>
    </row>
    <row r="229" spans="2:11" ht="15" customHeight="1">
      <c r="B229" s="4" t="s">
        <v>305</v>
      </c>
      <c r="C229" s="5" t="s">
        <v>306</v>
      </c>
      <c r="E229" s="6"/>
      <c r="F229" s="7" t="str">
        <f t="shared" si="3"/>
        <v>No la he visto</v>
      </c>
      <c r="K229" s="19" t="s">
        <v>1027</v>
      </c>
    </row>
    <row r="230" spans="2:11" ht="15" customHeight="1">
      <c r="B230" s="4" t="s">
        <v>680</v>
      </c>
      <c r="C230" s="5" t="s">
        <v>681</v>
      </c>
      <c r="E230" s="6"/>
      <c r="F230" s="7" t="str">
        <f t="shared" si="3"/>
        <v>No la he visto</v>
      </c>
      <c r="K230" s="11" t="s">
        <v>1225</v>
      </c>
    </row>
    <row r="231" spans="2:11" ht="15" customHeight="1">
      <c r="B231" s="4" t="s">
        <v>364</v>
      </c>
      <c r="C231" s="5" t="s">
        <v>365</v>
      </c>
      <c r="E231" s="6"/>
      <c r="F231" s="7" t="str">
        <f t="shared" si="3"/>
        <v>No la he visto</v>
      </c>
      <c r="K231" s="19" t="s">
        <v>1058</v>
      </c>
    </row>
    <row r="232" spans="2:11" ht="15" customHeight="1">
      <c r="B232" s="4" t="s">
        <v>455</v>
      </c>
      <c r="C232" s="5" t="s">
        <v>237</v>
      </c>
      <c r="E232" s="6"/>
      <c r="F232" s="7" t="str">
        <f t="shared" si="3"/>
        <v>No la he visto</v>
      </c>
      <c r="K232" s="19" t="s">
        <v>1105</v>
      </c>
    </row>
    <row r="233" spans="2:11" ht="15" customHeight="1">
      <c r="B233" s="4" t="s">
        <v>759</v>
      </c>
      <c r="C233" s="5" t="s">
        <v>454</v>
      </c>
      <c r="E233" s="6"/>
      <c r="F233" s="7" t="str">
        <f t="shared" si="3"/>
        <v>No la he visto</v>
      </c>
      <c r="K233" s="19" t="s">
        <v>1267</v>
      </c>
    </row>
    <row r="234" spans="2:11" ht="15" customHeight="1">
      <c r="B234" s="4" t="s">
        <v>851</v>
      </c>
      <c r="C234" s="5" t="s">
        <v>852</v>
      </c>
      <c r="E234" s="6"/>
      <c r="F234" s="7" t="str">
        <f t="shared" si="3"/>
        <v>No la he visto</v>
      </c>
      <c r="K234" s="19" t="s">
        <v>1317</v>
      </c>
    </row>
    <row r="235" spans="2:11" ht="15" customHeight="1">
      <c r="B235" s="4" t="s">
        <v>113</v>
      </c>
      <c r="C235" s="5" t="s">
        <v>114</v>
      </c>
      <c r="E235" s="6"/>
      <c r="F235" s="7" t="str">
        <f t="shared" si="3"/>
        <v>No la he visto</v>
      </c>
      <c r="K235" s="19" t="s">
        <v>927</v>
      </c>
    </row>
    <row r="236" spans="2:11" ht="15" customHeight="1">
      <c r="B236" s="4" t="s">
        <v>828</v>
      </c>
      <c r="C236" s="5" t="s">
        <v>48</v>
      </c>
      <c r="E236" s="6"/>
      <c r="F236" s="7" t="str">
        <f t="shared" si="3"/>
        <v>No la he visto</v>
      </c>
      <c r="K236" s="19" t="s">
        <v>1305</v>
      </c>
    </row>
    <row r="237" spans="2:11" ht="15" customHeight="1">
      <c r="B237" s="4" t="s">
        <v>150</v>
      </c>
      <c r="C237" s="5" t="s">
        <v>151</v>
      </c>
      <c r="E237" s="6"/>
      <c r="F237" s="7" t="str">
        <f t="shared" si="3"/>
        <v>No la he visto</v>
      </c>
      <c r="K237" s="19" t="s">
        <v>946</v>
      </c>
    </row>
    <row r="238" spans="2:11" ht="15" customHeight="1">
      <c r="B238" s="4" t="s">
        <v>240</v>
      </c>
      <c r="C238" s="5" t="s">
        <v>241</v>
      </c>
      <c r="E238" s="6"/>
      <c r="F238" s="7" t="str">
        <f t="shared" si="3"/>
        <v>No la he visto</v>
      </c>
      <c r="K238" s="19" t="s">
        <v>993</v>
      </c>
    </row>
    <row r="239" spans="2:11" ht="15" customHeight="1">
      <c r="B239" s="4" t="s">
        <v>297</v>
      </c>
      <c r="C239" s="5" t="s">
        <v>298</v>
      </c>
      <c r="E239" s="6"/>
      <c r="F239" s="7" t="str">
        <f t="shared" si="3"/>
        <v>No la he visto</v>
      </c>
      <c r="K239" s="19" t="s">
        <v>1023</v>
      </c>
    </row>
    <row r="240" spans="2:11" ht="15" customHeight="1">
      <c r="B240" s="4" t="s">
        <v>89</v>
      </c>
      <c r="C240" s="5" t="s">
        <v>90</v>
      </c>
      <c r="E240" s="6"/>
      <c r="F240" s="7" t="str">
        <f t="shared" si="3"/>
        <v>No la he visto</v>
      </c>
      <c r="K240" s="19" t="s">
        <v>914</v>
      </c>
    </row>
    <row r="241" spans="2:11" ht="15" customHeight="1">
      <c r="B241" s="4" t="s">
        <v>735</v>
      </c>
      <c r="C241" s="5" t="s">
        <v>736</v>
      </c>
      <c r="E241" s="6"/>
      <c r="F241" s="7" t="str">
        <f t="shared" si="3"/>
        <v>No la he visto</v>
      </c>
      <c r="K241" s="19" t="s">
        <v>1254</v>
      </c>
    </row>
    <row r="242" spans="2:11" ht="15" customHeight="1">
      <c r="B242" s="4" t="s">
        <v>608</v>
      </c>
      <c r="C242" s="5" t="s">
        <v>609</v>
      </c>
      <c r="E242" s="6"/>
      <c r="F242" s="7" t="str">
        <f t="shared" si="3"/>
        <v>No la he visto</v>
      </c>
      <c r="K242" s="19" t="s">
        <v>1186</v>
      </c>
    </row>
    <row r="243" spans="2:11" ht="15" customHeight="1">
      <c r="B243" s="4" t="s">
        <v>613</v>
      </c>
      <c r="C243" s="5" t="s">
        <v>614</v>
      </c>
      <c r="E243" s="6"/>
      <c r="F243" s="7" t="str">
        <f t="shared" si="3"/>
        <v>No la he visto</v>
      </c>
      <c r="K243" s="19" t="s">
        <v>1189</v>
      </c>
    </row>
    <row r="244" spans="2:11" ht="15" customHeight="1">
      <c r="B244" s="4" t="s">
        <v>824</v>
      </c>
      <c r="C244" s="5" t="s">
        <v>825</v>
      </c>
      <c r="E244" s="6"/>
      <c r="F244" s="7" t="str">
        <f t="shared" si="3"/>
        <v>No la he visto</v>
      </c>
      <c r="K244" s="19" t="s">
        <v>1303</v>
      </c>
    </row>
    <row r="245" spans="2:11" ht="15" customHeight="1">
      <c r="B245" s="4" t="s">
        <v>355</v>
      </c>
      <c r="C245" s="5" t="s">
        <v>356</v>
      </c>
      <c r="E245" s="6"/>
      <c r="F245" s="7" t="str">
        <f t="shared" si="3"/>
        <v>No la he visto</v>
      </c>
      <c r="K245" s="19" t="s">
        <v>1053</v>
      </c>
    </row>
    <row r="246" spans="2:11" ht="15" customHeight="1">
      <c r="B246" s="4" t="s">
        <v>745</v>
      </c>
      <c r="C246" s="5" t="s">
        <v>746</v>
      </c>
      <c r="E246" s="6"/>
      <c r="F246" s="7" t="str">
        <f t="shared" si="3"/>
        <v>No la he visto</v>
      </c>
      <c r="K246" s="19" t="s">
        <v>1259</v>
      </c>
    </row>
    <row r="247" spans="2:11" ht="15" customHeight="1">
      <c r="B247" s="4" t="s">
        <v>128</v>
      </c>
      <c r="C247" s="5" t="s">
        <v>129</v>
      </c>
      <c r="E247" s="6"/>
      <c r="F247" s="7" t="str">
        <f t="shared" si="3"/>
        <v>No la he visto</v>
      </c>
      <c r="K247" s="19" t="s">
        <v>935</v>
      </c>
    </row>
    <row r="248" spans="2:11" ht="15" customHeight="1">
      <c r="B248" s="4" t="s">
        <v>591</v>
      </c>
      <c r="C248" s="5" t="s">
        <v>592</v>
      </c>
      <c r="E248" s="6"/>
      <c r="F248" s="7" t="str">
        <f t="shared" si="3"/>
        <v>No la he visto</v>
      </c>
      <c r="K248" s="19" t="s">
        <v>1176</v>
      </c>
    </row>
    <row r="249" spans="2:11" ht="15" customHeight="1">
      <c r="B249" s="4" t="s">
        <v>177</v>
      </c>
      <c r="C249" s="5" t="s">
        <v>178</v>
      </c>
      <c r="E249" s="6"/>
      <c r="F249" s="7" t="str">
        <f t="shared" si="3"/>
        <v>No la he visto</v>
      </c>
      <c r="K249" s="19" t="s">
        <v>960</v>
      </c>
    </row>
    <row r="250" spans="2:11" ht="15" customHeight="1">
      <c r="B250" s="4" t="s">
        <v>376</v>
      </c>
      <c r="C250" s="5" t="s">
        <v>377</v>
      </c>
      <c r="E250" s="6"/>
      <c r="F250" s="7" t="str">
        <f t="shared" si="3"/>
        <v>No la he visto</v>
      </c>
      <c r="K250" s="19" t="s">
        <v>1064</v>
      </c>
    </row>
    <row r="251" spans="2:11" ht="15" customHeight="1">
      <c r="B251" s="4" t="s">
        <v>323</v>
      </c>
      <c r="C251" s="5" t="s">
        <v>324</v>
      </c>
      <c r="E251" s="6"/>
      <c r="F251" s="7" t="str">
        <f t="shared" si="3"/>
        <v>No la he visto</v>
      </c>
      <c r="H251" s="11"/>
      <c r="K251" s="19" t="s">
        <v>1036</v>
      </c>
    </row>
    <row r="252" spans="2:11" ht="15" customHeight="1">
      <c r="B252" s="4" t="s">
        <v>660</v>
      </c>
      <c r="C252" s="5" t="s">
        <v>661</v>
      </c>
      <c r="E252" s="6"/>
      <c r="F252" s="7" t="str">
        <f t="shared" si="3"/>
        <v>No la he visto</v>
      </c>
      <c r="K252" s="19" t="s">
        <v>1215</v>
      </c>
    </row>
    <row r="253" spans="2:11" ht="15" customHeight="1">
      <c r="B253" s="4" t="s">
        <v>423</v>
      </c>
      <c r="C253" s="5" t="s">
        <v>424</v>
      </c>
      <c r="E253" s="6"/>
      <c r="F253" s="7" t="str">
        <f t="shared" si="3"/>
        <v>No la he visto</v>
      </c>
      <c r="K253" s="19" t="s">
        <v>1088</v>
      </c>
    </row>
    <row r="254" spans="2:11" ht="15" customHeight="1">
      <c r="B254" s="4" t="s">
        <v>552</v>
      </c>
      <c r="C254" s="5" t="s">
        <v>553</v>
      </c>
      <c r="E254" s="6"/>
      <c r="F254" s="7" t="str">
        <f t="shared" si="3"/>
        <v>No la he visto</v>
      </c>
      <c r="K254" s="19" t="s">
        <v>1156</v>
      </c>
    </row>
    <row r="255" spans="2:11" ht="15" customHeight="1">
      <c r="B255" s="4" t="s">
        <v>68</v>
      </c>
      <c r="C255" s="5" t="s">
        <v>69</v>
      </c>
      <c r="E255" s="6"/>
      <c r="F255" s="7" t="str">
        <f t="shared" si="3"/>
        <v>No la he visto</v>
      </c>
      <c r="K255" s="19" t="s">
        <v>903</v>
      </c>
    </row>
    <row r="256" spans="2:11" ht="15" customHeight="1">
      <c r="B256" s="4" t="s">
        <v>795</v>
      </c>
      <c r="C256" s="5" t="s">
        <v>50</v>
      </c>
      <c r="E256" s="6"/>
      <c r="F256" s="7" t="str">
        <f t="shared" si="3"/>
        <v>No la he visto</v>
      </c>
      <c r="K256" s="19" t="s">
        <v>1287</v>
      </c>
    </row>
    <row r="257" spans="2:11" ht="15" customHeight="1">
      <c r="B257" s="4" t="s">
        <v>687</v>
      </c>
      <c r="C257" s="5" t="s">
        <v>688</v>
      </c>
      <c r="E257" s="6"/>
      <c r="F257" s="7" t="str">
        <f t="shared" si="3"/>
        <v>No la he visto</v>
      </c>
      <c r="K257" s="19" t="s">
        <v>1229</v>
      </c>
    </row>
    <row r="258" spans="2:11" ht="15" customHeight="1">
      <c r="B258" s="4" t="s">
        <v>593</v>
      </c>
      <c r="C258" s="5" t="s">
        <v>594</v>
      </c>
      <c r="E258" s="6"/>
      <c r="F258" s="7" t="str">
        <f t="shared" si="3"/>
        <v>No la he visto</v>
      </c>
      <c r="K258" s="19" t="s">
        <v>1177</v>
      </c>
    </row>
    <row r="259" spans="2:11" ht="15" customHeight="1">
      <c r="B259" s="4" t="s">
        <v>524</v>
      </c>
      <c r="C259" s="5" t="s">
        <v>525</v>
      </c>
      <c r="E259" s="6"/>
      <c r="F259" s="7" t="str">
        <f t="shared" si="3"/>
        <v>No la he visto</v>
      </c>
      <c r="K259" s="19" t="s">
        <v>1141</v>
      </c>
    </row>
    <row r="260" spans="2:11" ht="15" customHeight="1">
      <c r="B260" s="4" t="s">
        <v>743</v>
      </c>
      <c r="C260" s="5" t="s">
        <v>744</v>
      </c>
      <c r="E260" s="6"/>
      <c r="F260" s="7" t="str">
        <f t="shared" si="3"/>
        <v>No la he visto</v>
      </c>
      <c r="K260" s="19" t="s">
        <v>1258</v>
      </c>
    </row>
    <row r="261" spans="2:11" ht="15" customHeight="1">
      <c r="B261" s="4" t="s">
        <v>285</v>
      </c>
      <c r="C261" s="5" t="s">
        <v>286</v>
      </c>
      <c r="E261" s="6"/>
      <c r="F261" s="7" t="str">
        <f t="shared" si="3"/>
        <v>No la he visto</v>
      </c>
      <c r="K261" s="19" t="s">
        <v>1017</v>
      </c>
    </row>
    <row r="262" spans="2:11" ht="15" customHeight="1">
      <c r="B262" s="4" t="s">
        <v>313</v>
      </c>
      <c r="C262" s="5" t="s">
        <v>314</v>
      </c>
      <c r="E262" s="6"/>
      <c r="F262" s="7" t="str">
        <f t="shared" si="3"/>
        <v>No la he visto</v>
      </c>
      <c r="K262" s="19" t="s">
        <v>1031</v>
      </c>
    </row>
    <row r="263" spans="2:11" ht="15" customHeight="1">
      <c r="B263" s="4" t="s">
        <v>380</v>
      </c>
      <c r="C263" s="5" t="s">
        <v>381</v>
      </c>
      <c r="E263" s="6"/>
      <c r="F263" s="7" t="str">
        <f t="shared" si="3"/>
        <v>No la he visto</v>
      </c>
      <c r="K263" s="19" t="s">
        <v>1066</v>
      </c>
    </row>
    <row r="264" spans="2:11" ht="15" customHeight="1">
      <c r="B264" s="4" t="s">
        <v>468</v>
      </c>
      <c r="C264" s="5" t="s">
        <v>469</v>
      </c>
      <c r="E264" s="6"/>
      <c r="F264" s="7" t="str">
        <f t="shared" si="3"/>
        <v>No la he visto</v>
      </c>
      <c r="K264" s="19" t="s">
        <v>1113</v>
      </c>
    </row>
    <row r="265" spans="2:11" ht="15" customHeight="1">
      <c r="B265" s="4" t="s">
        <v>435</v>
      </c>
      <c r="C265" s="5" t="s">
        <v>47</v>
      </c>
      <c r="E265" s="6"/>
      <c r="F265" s="7" t="str">
        <f aca="true" t="shared" si="4" ref="F265:F312">IF(ISNUMBER(E265),VLOOKUP(E265,G$6:H$11,2),"No la he visto")</f>
        <v>No la he visto</v>
      </c>
      <c r="K265" s="19" t="s">
        <v>1094</v>
      </c>
    </row>
    <row r="266" spans="2:11" ht="15" customHeight="1">
      <c r="B266" s="4" t="s">
        <v>189</v>
      </c>
      <c r="C266" s="5" t="s">
        <v>190</v>
      </c>
      <c r="E266" s="6"/>
      <c r="F266" s="7" t="str">
        <f t="shared" si="4"/>
        <v>No la he visto</v>
      </c>
      <c r="K266" s="19" t="s">
        <v>966</v>
      </c>
    </row>
    <row r="267" spans="2:11" ht="15" customHeight="1">
      <c r="B267" s="4" t="s">
        <v>466</v>
      </c>
      <c r="C267" s="5" t="s">
        <v>467</v>
      </c>
      <c r="E267" s="6"/>
      <c r="F267" s="7" t="str">
        <f t="shared" si="4"/>
        <v>No la he visto</v>
      </c>
      <c r="K267" s="19" t="s">
        <v>1112</v>
      </c>
    </row>
    <row r="268" spans="2:11" ht="15" customHeight="1">
      <c r="B268" s="4" t="s">
        <v>779</v>
      </c>
      <c r="C268" s="5" t="s">
        <v>780</v>
      </c>
      <c r="E268" s="6"/>
      <c r="F268" s="7" t="str">
        <f t="shared" si="4"/>
        <v>No la he visto</v>
      </c>
      <c r="K268" s="19" t="s">
        <v>1278</v>
      </c>
    </row>
    <row r="269" spans="2:11" ht="15" customHeight="1">
      <c r="B269" s="4" t="s">
        <v>624</v>
      </c>
      <c r="C269" s="5" t="s">
        <v>625</v>
      </c>
      <c r="E269" s="6"/>
      <c r="F269" s="7" t="str">
        <f t="shared" si="4"/>
        <v>No la he visto</v>
      </c>
      <c r="K269" s="19" t="s">
        <v>1195</v>
      </c>
    </row>
    <row r="270" spans="2:11" ht="15" customHeight="1">
      <c r="B270" s="4" t="s">
        <v>620</v>
      </c>
      <c r="C270" s="5" t="s">
        <v>621</v>
      </c>
      <c r="E270" s="6"/>
      <c r="F270" s="7" t="str">
        <f t="shared" si="4"/>
        <v>No la he visto</v>
      </c>
      <c r="K270" s="19" t="s">
        <v>1193</v>
      </c>
    </row>
    <row r="271" spans="2:11" ht="15" customHeight="1">
      <c r="B271" s="4" t="s">
        <v>606</v>
      </c>
      <c r="C271" s="5" t="s">
        <v>607</v>
      </c>
      <c r="E271" s="6"/>
      <c r="F271" s="7" t="str">
        <f t="shared" si="4"/>
        <v>No la he visto</v>
      </c>
      <c r="K271" s="19" t="s">
        <v>1185</v>
      </c>
    </row>
    <row r="272" spans="2:11" ht="15" customHeight="1">
      <c r="B272" s="4" t="s">
        <v>433</v>
      </c>
      <c r="C272" s="5" t="s">
        <v>434</v>
      </c>
      <c r="E272" s="6"/>
      <c r="F272" s="7" t="str">
        <f t="shared" si="4"/>
        <v>No la he visto</v>
      </c>
      <c r="K272" s="19" t="s">
        <v>1093</v>
      </c>
    </row>
    <row r="273" spans="2:11" ht="15" customHeight="1">
      <c r="B273" s="4" t="s">
        <v>808</v>
      </c>
      <c r="C273" s="5" t="s">
        <v>0</v>
      </c>
      <c r="E273" s="6"/>
      <c r="F273" s="7" t="str">
        <f t="shared" si="4"/>
        <v>No la he visto</v>
      </c>
      <c r="K273" s="19" t="s">
        <v>1294</v>
      </c>
    </row>
    <row r="274" spans="2:11" ht="15" customHeight="1">
      <c r="B274" s="4" t="s">
        <v>702</v>
      </c>
      <c r="C274" s="5" t="s">
        <v>703</v>
      </c>
      <c r="E274" s="6"/>
      <c r="F274" s="7" t="str">
        <f t="shared" si="4"/>
        <v>No la he visto</v>
      </c>
      <c r="K274" s="19" t="s">
        <v>1237</v>
      </c>
    </row>
    <row r="275" spans="2:11" ht="15" customHeight="1">
      <c r="B275" s="4" t="s">
        <v>458</v>
      </c>
      <c r="C275" s="5" t="s">
        <v>459</v>
      </c>
      <c r="E275" s="6"/>
      <c r="F275" s="7" t="str">
        <f t="shared" si="4"/>
        <v>No la he visto</v>
      </c>
      <c r="K275" s="19" t="s">
        <v>1107</v>
      </c>
    </row>
    <row r="276" spans="2:11" ht="15" customHeight="1">
      <c r="B276" s="4" t="s">
        <v>826</v>
      </c>
      <c r="C276" s="5" t="s">
        <v>827</v>
      </c>
      <c r="E276" s="6"/>
      <c r="F276" s="7" t="str">
        <f t="shared" si="4"/>
        <v>No la he visto</v>
      </c>
      <c r="K276" s="19" t="s">
        <v>1304</v>
      </c>
    </row>
    <row r="277" spans="2:11" ht="15" customHeight="1">
      <c r="B277" s="4" t="s">
        <v>739</v>
      </c>
      <c r="C277" s="5" t="s">
        <v>740</v>
      </c>
      <c r="E277" s="6"/>
      <c r="F277" s="7" t="str">
        <f t="shared" si="4"/>
        <v>No la he visto</v>
      </c>
      <c r="K277" s="19" t="s">
        <v>1256</v>
      </c>
    </row>
    <row r="278" spans="2:11" ht="15" customHeight="1">
      <c r="B278" s="4" t="s">
        <v>406</v>
      </c>
      <c r="C278" s="5" t="s">
        <v>407</v>
      </c>
      <c r="E278" s="6"/>
      <c r="F278" s="7" t="str">
        <f t="shared" si="4"/>
        <v>No la he visto</v>
      </c>
      <c r="K278" s="19" t="s">
        <v>1079</v>
      </c>
    </row>
    <row r="279" spans="2:11" ht="15" customHeight="1">
      <c r="B279" s="4" t="s">
        <v>274</v>
      </c>
      <c r="C279" s="5" t="s">
        <v>275</v>
      </c>
      <c r="E279" s="6"/>
      <c r="F279" s="7" t="str">
        <f t="shared" si="4"/>
        <v>No la he visto</v>
      </c>
      <c r="K279" s="19" t="s">
        <v>1011</v>
      </c>
    </row>
    <row r="280" spans="2:11" ht="15" customHeight="1">
      <c r="B280" s="4" t="s">
        <v>768</v>
      </c>
      <c r="C280" s="5" t="s">
        <v>769</v>
      </c>
      <c r="E280" s="6"/>
      <c r="F280" s="7" t="str">
        <f t="shared" si="4"/>
        <v>No la he visto</v>
      </c>
      <c r="K280" s="19" t="s">
        <v>1272</v>
      </c>
    </row>
    <row r="281" spans="2:11" ht="15" customHeight="1">
      <c r="B281" s="4" t="s">
        <v>727</v>
      </c>
      <c r="C281" s="5" t="s">
        <v>728</v>
      </c>
      <c r="E281" s="6"/>
      <c r="F281" s="7" t="str">
        <f t="shared" si="4"/>
        <v>No la he visto</v>
      </c>
      <c r="K281" s="19" t="s">
        <v>1250</v>
      </c>
    </row>
    <row r="282" spans="2:11" ht="15" customHeight="1">
      <c r="B282" s="4" t="s">
        <v>488</v>
      </c>
      <c r="C282" s="5" t="s">
        <v>489</v>
      </c>
      <c r="E282" s="6"/>
      <c r="F282" s="7" t="str">
        <f t="shared" si="4"/>
        <v>No la he visto</v>
      </c>
      <c r="K282" s="19" t="s">
        <v>1123</v>
      </c>
    </row>
    <row r="283" spans="2:11" ht="15" customHeight="1">
      <c r="B283" s="4" t="s">
        <v>85</v>
      </c>
      <c r="C283" s="5" t="s">
        <v>86</v>
      </c>
      <c r="E283" s="6"/>
      <c r="F283" s="7" t="str">
        <f t="shared" si="4"/>
        <v>No la he visto</v>
      </c>
      <c r="K283" s="19" t="s">
        <v>912</v>
      </c>
    </row>
    <row r="284" spans="2:11" ht="15" customHeight="1">
      <c r="B284" s="4" t="s">
        <v>611</v>
      </c>
      <c r="C284" s="5" t="s">
        <v>612</v>
      </c>
      <c r="E284" s="6"/>
      <c r="F284" s="7" t="str">
        <f t="shared" si="4"/>
        <v>No la he visto</v>
      </c>
      <c r="K284" s="19" t="s">
        <v>1188</v>
      </c>
    </row>
    <row r="285" spans="2:11" ht="15" customHeight="1">
      <c r="B285" s="4" t="s">
        <v>883</v>
      </c>
      <c r="C285" s="5" t="s">
        <v>884</v>
      </c>
      <c r="E285" s="6"/>
      <c r="F285" s="7" t="str">
        <f t="shared" si="4"/>
        <v>No la he visto</v>
      </c>
      <c r="K285" s="19" t="s">
        <v>1333</v>
      </c>
    </row>
    <row r="286" spans="2:11" ht="15" customHeight="1">
      <c r="B286" s="4" t="s">
        <v>357</v>
      </c>
      <c r="C286" s="5" t="s">
        <v>358</v>
      </c>
      <c r="E286" s="6"/>
      <c r="F286" s="7" t="str">
        <f t="shared" si="4"/>
        <v>No la he visto</v>
      </c>
      <c r="K286" s="19" t="s">
        <v>1054</v>
      </c>
    </row>
    <row r="287" spans="2:11" ht="15" customHeight="1">
      <c r="B287" s="4" t="s">
        <v>478</v>
      </c>
      <c r="C287" s="5" t="s">
        <v>479</v>
      </c>
      <c r="E287" s="6"/>
      <c r="F287" s="7" t="str">
        <f t="shared" si="4"/>
        <v>No la he visto</v>
      </c>
      <c r="K287" s="19" t="s">
        <v>1118</v>
      </c>
    </row>
    <row r="288" spans="2:11" ht="15" customHeight="1">
      <c r="B288" s="4" t="s">
        <v>317</v>
      </c>
      <c r="C288" s="5" t="s">
        <v>318</v>
      </c>
      <c r="E288" s="6"/>
      <c r="F288" s="7" t="str">
        <f t="shared" si="4"/>
        <v>No la he visto</v>
      </c>
      <c r="K288" s="19" t="s">
        <v>1033</v>
      </c>
    </row>
    <row r="289" spans="2:11" ht="15" customHeight="1">
      <c r="B289" s="4" t="s">
        <v>179</v>
      </c>
      <c r="C289" s="5" t="s">
        <v>180</v>
      </c>
      <c r="E289" s="6"/>
      <c r="F289" s="7" t="str">
        <f t="shared" si="4"/>
        <v>No la he visto</v>
      </c>
      <c r="K289" s="19" t="s">
        <v>961</v>
      </c>
    </row>
    <row r="290" spans="2:11" ht="15" customHeight="1">
      <c r="B290" s="4" t="s">
        <v>670</v>
      </c>
      <c r="C290" s="5" t="s">
        <v>671</v>
      </c>
      <c r="E290" s="6"/>
      <c r="F290" s="7" t="str">
        <f t="shared" si="4"/>
        <v>No la he visto</v>
      </c>
      <c r="K290" s="19" t="s">
        <v>1220</v>
      </c>
    </row>
    <row r="291" spans="2:11" ht="15" customHeight="1">
      <c r="B291" s="4" t="s">
        <v>691</v>
      </c>
      <c r="C291" s="5" t="s">
        <v>24</v>
      </c>
      <c r="E291" s="6"/>
      <c r="F291" s="7" t="str">
        <f t="shared" si="4"/>
        <v>No la he visto</v>
      </c>
      <c r="K291" s="19" t="s">
        <v>1231</v>
      </c>
    </row>
    <row r="292" spans="2:11" ht="15" customHeight="1">
      <c r="B292" s="4" t="s">
        <v>400</v>
      </c>
      <c r="C292" s="5" t="s">
        <v>401</v>
      </c>
      <c r="E292" s="6"/>
      <c r="F292" s="7" t="str">
        <f t="shared" si="4"/>
        <v>No la he visto</v>
      </c>
      <c r="K292" s="19" t="s">
        <v>1076</v>
      </c>
    </row>
    <row r="293" spans="2:11" ht="15" customHeight="1">
      <c r="B293" s="4" t="s">
        <v>353</v>
      </c>
      <c r="C293" s="5" t="s">
        <v>354</v>
      </c>
      <c r="E293" s="6"/>
      <c r="F293" s="7" t="str">
        <f t="shared" si="4"/>
        <v>No la he visto</v>
      </c>
      <c r="K293" s="19" t="s">
        <v>1052</v>
      </c>
    </row>
    <row r="294" spans="2:11" ht="15" customHeight="1">
      <c r="B294" s="4" t="s">
        <v>76</v>
      </c>
      <c r="C294" s="5" t="s">
        <v>77</v>
      </c>
      <c r="E294" s="6"/>
      <c r="F294" s="7" t="str">
        <f t="shared" si="4"/>
        <v>No la he visto</v>
      </c>
      <c r="K294" s="19" t="s">
        <v>907</v>
      </c>
    </row>
    <row r="295" spans="2:11" ht="15" customHeight="1">
      <c r="B295" s="4" t="s">
        <v>550</v>
      </c>
      <c r="C295" s="5" t="s">
        <v>551</v>
      </c>
      <c r="E295" s="6"/>
      <c r="F295" s="7" t="str">
        <f t="shared" si="4"/>
        <v>No la he visto</v>
      </c>
      <c r="K295" s="19" t="s">
        <v>1155</v>
      </c>
    </row>
    <row r="296" spans="2:11" ht="15" customHeight="1">
      <c r="B296" s="4" t="s">
        <v>510</v>
      </c>
      <c r="C296" s="5" t="s">
        <v>511</v>
      </c>
      <c r="E296" s="6"/>
      <c r="F296" s="7" t="str">
        <f t="shared" si="4"/>
        <v>No la he visto</v>
      </c>
      <c r="K296" s="19" t="s">
        <v>1134</v>
      </c>
    </row>
    <row r="297" spans="2:11" ht="15" customHeight="1">
      <c r="B297" s="4" t="s">
        <v>704</v>
      </c>
      <c r="C297" s="5" t="s">
        <v>77</v>
      </c>
      <c r="E297" s="6"/>
      <c r="F297" s="7" t="str">
        <f t="shared" si="4"/>
        <v>No la he visto</v>
      </c>
      <c r="K297" s="19" t="s">
        <v>1238</v>
      </c>
    </row>
    <row r="298" spans="2:11" ht="15" customHeight="1">
      <c r="B298" s="4" t="s">
        <v>225</v>
      </c>
      <c r="C298" s="5" t="s">
        <v>226</v>
      </c>
      <c r="E298" s="6"/>
      <c r="F298" s="7" t="str">
        <f t="shared" si="4"/>
        <v>No la he visto</v>
      </c>
      <c r="K298" s="19" t="s">
        <v>985</v>
      </c>
    </row>
    <row r="299" spans="2:11" ht="15" customHeight="1">
      <c r="B299" s="4" t="s">
        <v>600</v>
      </c>
      <c r="C299" s="5" t="s">
        <v>39</v>
      </c>
      <c r="E299" s="6"/>
      <c r="F299" s="7" t="str">
        <f t="shared" si="4"/>
        <v>No la he visto</v>
      </c>
      <c r="K299" s="19" t="s">
        <v>1181</v>
      </c>
    </row>
    <row r="300" spans="2:11" ht="15" customHeight="1">
      <c r="B300" s="4" t="s">
        <v>349</v>
      </c>
      <c r="C300" s="5" t="s">
        <v>350</v>
      </c>
      <c r="E300" s="6"/>
      <c r="F300" s="7" t="str">
        <f t="shared" si="4"/>
        <v>No la he visto</v>
      </c>
      <c r="K300" s="19" t="s">
        <v>1050</v>
      </c>
    </row>
    <row r="301" spans="2:11" ht="15" customHeight="1">
      <c r="B301" s="4" t="s">
        <v>208</v>
      </c>
      <c r="C301" s="5" t="s">
        <v>209</v>
      </c>
      <c r="E301" s="6"/>
      <c r="F301" s="7" t="str">
        <f t="shared" si="4"/>
        <v>No la he visto</v>
      </c>
      <c r="K301" s="19" t="s">
        <v>976</v>
      </c>
    </row>
    <row r="302" spans="2:11" ht="15" customHeight="1">
      <c r="B302" s="4" t="s">
        <v>418</v>
      </c>
      <c r="C302" s="5" t="s">
        <v>419</v>
      </c>
      <c r="E302" s="6"/>
      <c r="F302" s="7" t="str">
        <f t="shared" si="4"/>
        <v>No la he visto</v>
      </c>
      <c r="K302" s="19" t="s">
        <v>1085</v>
      </c>
    </row>
    <row r="303" spans="2:11" ht="15" customHeight="1">
      <c r="B303" s="4" t="s">
        <v>545</v>
      </c>
      <c r="C303" s="5" t="s">
        <v>546</v>
      </c>
      <c r="E303" s="6"/>
      <c r="F303" s="7" t="str">
        <f t="shared" si="4"/>
        <v>No la he visto</v>
      </c>
      <c r="K303" s="19" t="s">
        <v>1152</v>
      </c>
    </row>
    <row r="304" spans="2:11" ht="15" customHeight="1">
      <c r="B304" s="4" t="s">
        <v>792</v>
      </c>
      <c r="C304" s="5" t="s">
        <v>39</v>
      </c>
      <c r="E304" s="6"/>
      <c r="F304" s="7" t="str">
        <f t="shared" si="4"/>
        <v>No la he visto</v>
      </c>
      <c r="K304" s="19" t="s">
        <v>1285</v>
      </c>
    </row>
    <row r="305" spans="2:11" ht="15" customHeight="1">
      <c r="B305" s="4" t="s">
        <v>254</v>
      </c>
      <c r="C305" s="5" t="s">
        <v>255</v>
      </c>
      <c r="E305" s="6"/>
      <c r="F305" s="7" t="str">
        <f t="shared" si="4"/>
        <v>No la he visto</v>
      </c>
      <c r="K305" s="19" t="s">
        <v>1000</v>
      </c>
    </row>
    <row r="306" spans="2:11" ht="15" customHeight="1">
      <c r="B306" s="4" t="s">
        <v>575</v>
      </c>
      <c r="C306" s="5" t="s">
        <v>576</v>
      </c>
      <c r="E306" s="6"/>
      <c r="F306" s="7" t="str">
        <f t="shared" si="4"/>
        <v>No la he visto</v>
      </c>
      <c r="K306" s="19" t="s">
        <v>1168</v>
      </c>
    </row>
    <row r="307" spans="2:11" ht="15" customHeight="1">
      <c r="B307" s="4" t="s">
        <v>269</v>
      </c>
      <c r="C307" s="5" t="s">
        <v>270</v>
      </c>
      <c r="E307" s="6"/>
      <c r="F307" s="7" t="str">
        <f t="shared" si="4"/>
        <v>No la he visto</v>
      </c>
      <c r="K307" s="19" t="s">
        <v>1008</v>
      </c>
    </row>
    <row r="308" spans="2:11" ht="15" customHeight="1">
      <c r="B308" s="4" t="s">
        <v>723</v>
      </c>
      <c r="C308" s="5" t="s">
        <v>724</v>
      </c>
      <c r="E308" s="6"/>
      <c r="F308" s="7" t="str">
        <f t="shared" si="4"/>
        <v>No la he visto</v>
      </c>
      <c r="K308" s="19" t="s">
        <v>1248</v>
      </c>
    </row>
    <row r="309" spans="2:11" ht="15" customHeight="1">
      <c r="B309" s="4" t="s">
        <v>301</v>
      </c>
      <c r="C309" s="5" t="s">
        <v>302</v>
      </c>
      <c r="E309" s="6"/>
      <c r="F309" s="7" t="str">
        <f t="shared" si="4"/>
        <v>No la he visto</v>
      </c>
      <c r="K309" s="19" t="s">
        <v>1025</v>
      </c>
    </row>
    <row r="310" spans="2:11" ht="15" customHeight="1">
      <c r="B310" s="4" t="s">
        <v>689</v>
      </c>
      <c r="C310" s="5" t="s">
        <v>690</v>
      </c>
      <c r="E310" s="6"/>
      <c r="F310" s="7" t="str">
        <f t="shared" si="4"/>
        <v>No la he visto</v>
      </c>
      <c r="K310" s="19" t="s">
        <v>1230</v>
      </c>
    </row>
    <row r="311" spans="2:11" ht="15" customHeight="1">
      <c r="B311" s="4" t="s">
        <v>809</v>
      </c>
      <c r="C311" s="5" t="s">
        <v>28</v>
      </c>
      <c r="E311" s="6"/>
      <c r="F311" s="7" t="str">
        <f t="shared" si="4"/>
        <v>No la he visto</v>
      </c>
      <c r="K311" s="19" t="s">
        <v>1295</v>
      </c>
    </row>
    <row r="312" spans="2:11" ht="15" customHeight="1">
      <c r="B312" s="4" t="s">
        <v>223</v>
      </c>
      <c r="C312" s="5" t="s">
        <v>224</v>
      </c>
      <c r="E312" s="6"/>
      <c r="F312" s="7" t="str">
        <f t="shared" si="4"/>
        <v>No la he visto</v>
      </c>
      <c r="K312" s="19" t="s">
        <v>984</v>
      </c>
    </row>
    <row r="313" spans="2:11" ht="15" customHeight="1">
      <c r="B313" s="4" t="s">
        <v>889</v>
      </c>
      <c r="C313" s="5" t="s">
        <v>890</v>
      </c>
      <c r="E313" s="6"/>
      <c r="F313" s="7" t="str">
        <f aca="true" t="shared" si="5" ref="F313:F328">IF(ISNUMBER(E313),VLOOKUP(E313,G$6:H$11,2),"No la he visto")</f>
        <v>No la he visto</v>
      </c>
      <c r="K313" s="19" t="s">
        <v>1336</v>
      </c>
    </row>
    <row r="314" spans="2:11" ht="15" customHeight="1">
      <c r="B314" s="4" t="s">
        <v>195</v>
      </c>
      <c r="C314" s="5" t="s">
        <v>196</v>
      </c>
      <c r="E314" s="6"/>
      <c r="F314" s="7" t="str">
        <f t="shared" si="5"/>
        <v>No la he visto</v>
      </c>
      <c r="K314" s="19" t="s">
        <v>969</v>
      </c>
    </row>
    <row r="315" spans="2:11" ht="15" customHeight="1">
      <c r="B315" s="4" t="s">
        <v>412</v>
      </c>
      <c r="C315" s="5" t="s">
        <v>413</v>
      </c>
      <c r="E315" s="6"/>
      <c r="F315" s="7" t="str">
        <f t="shared" si="5"/>
        <v>No la he visto</v>
      </c>
      <c r="K315" s="19" t="s">
        <v>1082</v>
      </c>
    </row>
    <row r="316" spans="2:11" ht="15" customHeight="1">
      <c r="B316" s="4" t="s">
        <v>721</v>
      </c>
      <c r="C316" s="5" t="s">
        <v>722</v>
      </c>
      <c r="E316" s="6"/>
      <c r="F316" s="7" t="str">
        <f t="shared" si="5"/>
        <v>No la he visto</v>
      </c>
      <c r="K316" s="19" t="s">
        <v>1247</v>
      </c>
    </row>
    <row r="317" spans="2:11" ht="15" customHeight="1">
      <c r="B317" s="4" t="s">
        <v>796</v>
      </c>
      <c r="C317" s="5" t="s">
        <v>797</v>
      </c>
      <c r="E317" s="6"/>
      <c r="F317" s="7" t="str">
        <f t="shared" si="5"/>
        <v>No la he visto</v>
      </c>
      <c r="K317" s="19" t="s">
        <v>1288</v>
      </c>
    </row>
    <row r="318" spans="2:11" ht="15" customHeight="1">
      <c r="B318" s="4" t="s">
        <v>117</v>
      </c>
      <c r="C318" s="5" t="s">
        <v>118</v>
      </c>
      <c r="E318" s="6"/>
      <c r="F318" s="7" t="str">
        <f t="shared" si="5"/>
        <v>No la he visto</v>
      </c>
      <c r="K318" s="19" t="s">
        <v>929</v>
      </c>
    </row>
    <row r="319" spans="2:11" ht="15" customHeight="1">
      <c r="B319" s="4" t="s">
        <v>146</v>
      </c>
      <c r="C319" s="5" t="s">
        <v>147</v>
      </c>
      <c r="E319" s="6"/>
      <c r="F319" s="7" t="str">
        <f t="shared" si="5"/>
        <v>No la he visto</v>
      </c>
      <c r="K319" s="19" t="s">
        <v>944</v>
      </c>
    </row>
    <row r="320" spans="2:11" ht="15" customHeight="1">
      <c r="B320" s="4" t="s">
        <v>107</v>
      </c>
      <c r="C320" s="5" t="s">
        <v>108</v>
      </c>
      <c r="E320" s="6"/>
      <c r="F320" s="7" t="str">
        <f t="shared" si="5"/>
        <v>No la he visto</v>
      </c>
      <c r="K320" s="19" t="s">
        <v>924</v>
      </c>
    </row>
    <row r="321" spans="2:11" ht="15" customHeight="1">
      <c r="B321" s="4" t="s">
        <v>453</v>
      </c>
      <c r="C321" s="5" t="s">
        <v>454</v>
      </c>
      <c r="E321" s="6"/>
      <c r="F321" s="7" t="str">
        <f t="shared" si="5"/>
        <v>No la he visto</v>
      </c>
      <c r="K321" s="19" t="s">
        <v>1104</v>
      </c>
    </row>
    <row r="322" spans="2:11" ht="15" customHeight="1">
      <c r="B322" s="4" t="s">
        <v>366</v>
      </c>
      <c r="C322" s="5" t="s">
        <v>367</v>
      </c>
      <c r="E322" s="6"/>
      <c r="F322" s="7" t="str">
        <f t="shared" si="5"/>
        <v>No la he visto</v>
      </c>
      <c r="K322" s="19" t="s">
        <v>1059</v>
      </c>
    </row>
    <row r="323" spans="2:11" ht="15" customHeight="1">
      <c r="B323" s="4" t="s">
        <v>470</v>
      </c>
      <c r="C323" s="5" t="s">
        <v>471</v>
      </c>
      <c r="E323" s="6"/>
      <c r="F323" s="7" t="str">
        <f t="shared" si="5"/>
        <v>No la he visto</v>
      </c>
      <c r="K323" s="19" t="s">
        <v>1114</v>
      </c>
    </row>
    <row r="324" spans="2:11" ht="15" customHeight="1">
      <c r="B324" s="4" t="s">
        <v>762</v>
      </c>
      <c r="C324" s="5" t="s">
        <v>763</v>
      </c>
      <c r="E324" s="6"/>
      <c r="F324" s="7" t="str">
        <f t="shared" si="5"/>
        <v>No la he visto</v>
      </c>
      <c r="K324" s="19" t="s">
        <v>1269</v>
      </c>
    </row>
    <row r="325" spans="2:11" ht="15" customHeight="1">
      <c r="B325" s="4" t="s">
        <v>392</v>
      </c>
      <c r="C325" s="5" t="s">
        <v>393</v>
      </c>
      <c r="E325" s="6"/>
      <c r="F325" s="7" t="str">
        <f t="shared" si="5"/>
        <v>No la he visto</v>
      </c>
      <c r="K325" s="19" t="s">
        <v>1072</v>
      </c>
    </row>
    <row r="326" spans="2:11" ht="15" customHeight="1">
      <c r="B326" s="4" t="s">
        <v>859</v>
      </c>
      <c r="C326" s="5" t="s">
        <v>860</v>
      </c>
      <c r="E326" s="6"/>
      <c r="F326" s="7" t="str">
        <f t="shared" si="5"/>
        <v>No la he visto</v>
      </c>
      <c r="K326" s="19" t="s">
        <v>1321</v>
      </c>
    </row>
    <row r="327" spans="2:11" ht="15" customHeight="1">
      <c r="B327" s="4" t="s">
        <v>215</v>
      </c>
      <c r="C327" s="5" t="s">
        <v>216</v>
      </c>
      <c r="E327" s="6"/>
      <c r="F327" s="7" t="str">
        <f t="shared" si="5"/>
        <v>No la he visto</v>
      </c>
      <c r="K327" s="19" t="s">
        <v>980</v>
      </c>
    </row>
    <row r="328" spans="2:11" ht="15" customHeight="1">
      <c r="B328" s="4" t="s">
        <v>791</v>
      </c>
      <c r="C328" s="5" t="s">
        <v>37</v>
      </c>
      <c r="E328" s="6"/>
      <c r="F328" s="7" t="str">
        <f t="shared" si="5"/>
        <v>No la he visto</v>
      </c>
      <c r="K328" s="19" t="s">
        <v>1284</v>
      </c>
    </row>
    <row r="329" spans="2:11" ht="15" customHeight="1">
      <c r="B329" s="4" t="s">
        <v>185</v>
      </c>
      <c r="C329" s="5" t="s">
        <v>186</v>
      </c>
      <c r="E329" s="6"/>
      <c r="F329" s="7" t="str">
        <f>IF(ISNUMBER(E329),VLOOKUP(E329,G$6:H$11,2),"No la he visto")</f>
        <v>No la he visto</v>
      </c>
      <c r="K329" s="19" t="s">
        <v>964</v>
      </c>
    </row>
    <row r="330" spans="2:11" ht="15" customHeight="1">
      <c r="B330" s="4" t="s">
        <v>668</v>
      </c>
      <c r="C330" s="5" t="s">
        <v>669</v>
      </c>
      <c r="E330" s="6"/>
      <c r="F330" s="7" t="str">
        <f>IF(ISNUMBER(E330),VLOOKUP(E330,G$6:H$11,2),"No la he visto")</f>
        <v>No la he visto</v>
      </c>
      <c r="K330" s="19" t="s">
        <v>1219</v>
      </c>
    </row>
    <row r="331" spans="2:11" ht="15" customHeight="1">
      <c r="B331" s="4" t="s">
        <v>558</v>
      </c>
      <c r="C331" s="5" t="s">
        <v>559</v>
      </c>
      <c r="E331" s="6"/>
      <c r="F331" s="7" t="str">
        <f>IF(ISNUMBER(E331),VLOOKUP(E331,G$6:H$11,2),"No la he visto")</f>
        <v>No la he visto</v>
      </c>
      <c r="K331" s="19" t="s">
        <v>1159</v>
      </c>
    </row>
    <row r="332" spans="2:11" ht="15" customHeight="1">
      <c r="B332" s="4" t="s">
        <v>78</v>
      </c>
      <c r="C332" s="5" t="s">
        <v>79</v>
      </c>
      <c r="E332" s="6"/>
      <c r="F332" s="7" t="str">
        <f aca="true" t="shared" si="6" ref="F332:F341">IF(ISNUMBER(E332),VLOOKUP(E332,G$6:H$11,2),"No la he visto")</f>
        <v>No la he visto</v>
      </c>
      <c r="K332" s="19" t="s">
        <v>908</v>
      </c>
    </row>
    <row r="333" spans="2:11" ht="15" customHeight="1">
      <c r="B333" s="4" t="s">
        <v>885</v>
      </c>
      <c r="C333" s="5" t="s">
        <v>886</v>
      </c>
      <c r="E333" s="6"/>
      <c r="F333" s="7" t="str">
        <f t="shared" si="6"/>
        <v>No la he visto</v>
      </c>
      <c r="K333" s="19" t="s">
        <v>1334</v>
      </c>
    </row>
    <row r="334" spans="2:11" ht="15" customHeight="1">
      <c r="B334" s="4" t="s">
        <v>672</v>
      </c>
      <c r="C334" s="5" t="s">
        <v>673</v>
      </c>
      <c r="E334" s="6"/>
      <c r="F334" s="7" t="str">
        <f t="shared" si="6"/>
        <v>No la he visto</v>
      </c>
      <c r="K334" s="19" t="s">
        <v>1221</v>
      </c>
    </row>
    <row r="335" spans="2:11" ht="15" customHeight="1">
      <c r="B335" s="4" t="s">
        <v>845</v>
      </c>
      <c r="C335" s="5" t="s">
        <v>846</v>
      </c>
      <c r="E335" s="6"/>
      <c r="F335" s="7" t="str">
        <f t="shared" si="6"/>
        <v>No la he visto</v>
      </c>
      <c r="K335" s="19" t="s">
        <v>1314</v>
      </c>
    </row>
    <row r="336" spans="2:11" ht="15" customHeight="1">
      <c r="B336" s="4" t="s">
        <v>595</v>
      </c>
      <c r="C336" s="5" t="s">
        <v>596</v>
      </c>
      <c r="E336" s="6"/>
      <c r="F336" s="7" t="str">
        <f t="shared" si="6"/>
        <v>No la he visto</v>
      </c>
      <c r="K336" s="19" t="s">
        <v>1178</v>
      </c>
    </row>
    <row r="337" spans="2:11" ht="15" customHeight="1">
      <c r="B337" s="4" t="s">
        <v>486</v>
      </c>
      <c r="C337" s="5" t="s">
        <v>487</v>
      </c>
      <c r="E337" s="6"/>
      <c r="F337" s="7" t="str">
        <f t="shared" si="6"/>
        <v>No la he visto</v>
      </c>
      <c r="K337" s="19" t="s">
        <v>1122</v>
      </c>
    </row>
    <row r="338" spans="2:11" ht="15" customHeight="1">
      <c r="B338" s="4" t="s">
        <v>715</v>
      </c>
      <c r="C338" s="5" t="s">
        <v>716</v>
      </c>
      <c r="E338" s="6"/>
      <c r="F338" s="7" t="str">
        <f t="shared" si="6"/>
        <v>No la he visto</v>
      </c>
      <c r="K338" s="19" t="s">
        <v>1244</v>
      </c>
    </row>
    <row r="339" spans="2:11" ht="15" customHeight="1">
      <c r="B339" s="4" t="s">
        <v>219</v>
      </c>
      <c r="C339" s="5" t="s">
        <v>220</v>
      </c>
      <c r="E339" s="6"/>
      <c r="F339" s="7" t="str">
        <f t="shared" si="6"/>
        <v>No la he visto</v>
      </c>
      <c r="K339" s="19" t="s">
        <v>982</v>
      </c>
    </row>
    <row r="340" spans="2:11" ht="15" customHeight="1">
      <c r="B340" s="4" t="s">
        <v>806</v>
      </c>
      <c r="C340" s="5" t="s">
        <v>807</v>
      </c>
      <c r="E340" s="6"/>
      <c r="F340" s="7" t="str">
        <f t="shared" si="6"/>
        <v>No la he visto</v>
      </c>
      <c r="K340" s="19" t="s">
        <v>1293</v>
      </c>
    </row>
    <row r="341" spans="2:11" ht="15" customHeight="1">
      <c r="B341" s="4" t="s">
        <v>175</v>
      </c>
      <c r="C341" s="5" t="s">
        <v>176</v>
      </c>
      <c r="E341" s="6"/>
      <c r="F341" s="7" t="str">
        <f t="shared" si="6"/>
        <v>No la he visto</v>
      </c>
      <c r="K341" s="19" t="s">
        <v>959</v>
      </c>
    </row>
    <row r="342" spans="2:11" ht="15" customHeight="1">
      <c r="B342" s="4" t="s">
        <v>863</v>
      </c>
      <c r="C342" s="5" t="s">
        <v>864</v>
      </c>
      <c r="E342" s="6"/>
      <c r="F342" s="7" t="str">
        <f aca="true" t="shared" si="7" ref="F342:F356">IF(ISNUMBER(E342),VLOOKUP(E342,G$6:H$11,2),"No la he visto")</f>
        <v>No la he visto</v>
      </c>
      <c r="K342" s="19" t="s">
        <v>1323</v>
      </c>
    </row>
    <row r="343" spans="2:11" ht="15" customHeight="1">
      <c r="B343" s="4" t="s">
        <v>410</v>
      </c>
      <c r="C343" s="5" t="s">
        <v>411</v>
      </c>
      <c r="E343" s="6"/>
      <c r="F343" s="7" t="str">
        <f t="shared" si="7"/>
        <v>No la he visto</v>
      </c>
      <c r="K343" s="19" t="s">
        <v>1081</v>
      </c>
    </row>
    <row r="344" spans="2:11" ht="15" customHeight="1">
      <c r="B344" s="4" t="s">
        <v>654</v>
      </c>
      <c r="C344" s="5" t="s">
        <v>655</v>
      </c>
      <c r="E344" s="6"/>
      <c r="F344" s="7" t="str">
        <f t="shared" si="7"/>
        <v>No la he visto</v>
      </c>
      <c r="K344" s="19" t="s">
        <v>1212</v>
      </c>
    </row>
    <row r="345" spans="2:11" ht="15" customHeight="1">
      <c r="B345" s="4" t="s">
        <v>516</v>
      </c>
      <c r="C345" s="5" t="s">
        <v>517</v>
      </c>
      <c r="E345" s="6"/>
      <c r="F345" s="7" t="str">
        <f t="shared" si="7"/>
        <v>No la he visto</v>
      </c>
      <c r="K345" s="19" t="s">
        <v>1137</v>
      </c>
    </row>
    <row r="346" spans="2:11" ht="15" customHeight="1">
      <c r="B346" s="4" t="s">
        <v>236</v>
      </c>
      <c r="C346" s="5" t="s">
        <v>237</v>
      </c>
      <c r="E346" s="6"/>
      <c r="F346" s="7" t="str">
        <f t="shared" si="7"/>
        <v>No la he visto</v>
      </c>
      <c r="K346" s="19" t="s">
        <v>991</v>
      </c>
    </row>
    <row r="347" spans="2:11" ht="15" customHeight="1">
      <c r="B347" s="4" t="s">
        <v>374</v>
      </c>
      <c r="C347" s="5" t="s">
        <v>375</v>
      </c>
      <c r="E347" s="6"/>
      <c r="F347" s="7" t="str">
        <f t="shared" si="7"/>
        <v>No la he visto</v>
      </c>
      <c r="K347" s="19" t="s">
        <v>1063</v>
      </c>
    </row>
    <row r="348" spans="2:11" ht="15" customHeight="1">
      <c r="B348" s="4" t="s">
        <v>329</v>
      </c>
      <c r="C348" s="5" t="s">
        <v>330</v>
      </c>
      <c r="E348" s="6"/>
      <c r="F348" s="7" t="str">
        <f t="shared" si="7"/>
        <v>No la he visto</v>
      </c>
      <c r="K348" s="19" t="s">
        <v>1039</v>
      </c>
    </row>
    <row r="349" spans="2:11" ht="15" customHeight="1">
      <c r="B349" s="4" t="s">
        <v>212</v>
      </c>
      <c r="C349" s="5" t="s">
        <v>213</v>
      </c>
      <c r="E349" s="6"/>
      <c r="F349" s="7" t="str">
        <f t="shared" si="7"/>
        <v>No la he visto</v>
      </c>
      <c r="K349" s="19" t="s">
        <v>978</v>
      </c>
    </row>
    <row r="350" spans="2:11" ht="15" customHeight="1">
      <c r="B350" s="4" t="s">
        <v>345</v>
      </c>
      <c r="C350" s="5" t="s">
        <v>346</v>
      </c>
      <c r="E350" s="6"/>
      <c r="F350" s="7" t="str">
        <f t="shared" si="7"/>
        <v>No la he visto</v>
      </c>
      <c r="K350" s="19" t="s">
        <v>1048</v>
      </c>
    </row>
    <row r="351" spans="2:11" ht="15" customHeight="1">
      <c r="B351" s="4" t="s">
        <v>460</v>
      </c>
      <c r="C351" s="5" t="s">
        <v>419</v>
      </c>
      <c r="E351" s="6"/>
      <c r="F351" s="7" t="str">
        <f t="shared" si="7"/>
        <v>No la he visto</v>
      </c>
      <c r="K351" s="19" t="s">
        <v>1108</v>
      </c>
    </row>
    <row r="352" spans="2:11" ht="15" customHeight="1">
      <c r="B352" s="4" t="s">
        <v>126</v>
      </c>
      <c r="C352" s="5" t="s">
        <v>127</v>
      </c>
      <c r="E352" s="6"/>
      <c r="F352" s="7" t="str">
        <f t="shared" si="7"/>
        <v>No la he visto</v>
      </c>
      <c r="K352" s="19" t="s">
        <v>934</v>
      </c>
    </row>
    <row r="353" spans="2:11" ht="15" customHeight="1">
      <c r="B353" s="4" t="s">
        <v>197</v>
      </c>
      <c r="C353" s="5" t="s">
        <v>198</v>
      </c>
      <c r="E353" s="6"/>
      <c r="F353" s="7" t="str">
        <f t="shared" si="7"/>
        <v>No la he visto</v>
      </c>
      <c r="K353" s="19" t="s">
        <v>970</v>
      </c>
    </row>
    <row r="354" spans="2:11" ht="15" customHeight="1">
      <c r="B354" s="4" t="s">
        <v>265</v>
      </c>
      <c r="C354" s="5" t="s">
        <v>266</v>
      </c>
      <c r="E354" s="6"/>
      <c r="F354" s="7" t="str">
        <f t="shared" si="7"/>
        <v>No la he visto</v>
      </c>
      <c r="K354" s="19" t="s">
        <v>1006</v>
      </c>
    </row>
    <row r="355" spans="2:11" ht="15" customHeight="1">
      <c r="B355" s="4" t="s">
        <v>327</v>
      </c>
      <c r="C355" s="5" t="s">
        <v>328</v>
      </c>
      <c r="E355" s="6"/>
      <c r="F355" s="7" t="str">
        <f t="shared" si="7"/>
        <v>No la he visto</v>
      </c>
      <c r="K355" s="19" t="s">
        <v>1038</v>
      </c>
    </row>
    <row r="356" spans="2:11" ht="15" customHeight="1">
      <c r="B356" s="4" t="s">
        <v>83</v>
      </c>
      <c r="C356" s="5" t="s">
        <v>84</v>
      </c>
      <c r="E356" s="6"/>
      <c r="F356" s="7" t="str">
        <f t="shared" si="7"/>
        <v>No la he visto</v>
      </c>
      <c r="K356" s="19" t="s">
        <v>911</v>
      </c>
    </row>
    <row r="357" spans="2:11" ht="15" customHeight="1">
      <c r="B357" s="4" t="s">
        <v>775</v>
      </c>
      <c r="C357" s="5" t="s">
        <v>776</v>
      </c>
      <c r="E357" s="6"/>
      <c r="F357" s="7" t="str">
        <f aca="true" t="shared" si="8" ref="F357:F371">IF(ISNUMBER(E357),VLOOKUP(E357,G$6:H$11,2),"No la he visto")</f>
        <v>No la he visto</v>
      </c>
      <c r="K357" s="19" t="s">
        <v>1276</v>
      </c>
    </row>
    <row r="358" spans="2:11" ht="15" customHeight="1">
      <c r="B358" s="4" t="s">
        <v>148</v>
      </c>
      <c r="C358" s="5" t="s">
        <v>149</v>
      </c>
      <c r="E358" s="6"/>
      <c r="F358" s="7" t="str">
        <f t="shared" si="8"/>
        <v>No la he visto</v>
      </c>
      <c r="K358" s="19" t="s">
        <v>945</v>
      </c>
    </row>
    <row r="359" spans="2:11" ht="15" customHeight="1">
      <c r="B359" s="4" t="s">
        <v>115</v>
      </c>
      <c r="C359" s="5" t="s">
        <v>116</v>
      </c>
      <c r="E359" s="6"/>
      <c r="F359" s="7" t="str">
        <f t="shared" si="8"/>
        <v>No la he visto</v>
      </c>
      <c r="K359" s="19" t="s">
        <v>928</v>
      </c>
    </row>
    <row r="360" spans="2:11" ht="15" customHeight="1">
      <c r="B360" s="4" t="s">
        <v>183</v>
      </c>
      <c r="C360" s="5" t="s">
        <v>184</v>
      </c>
      <c r="E360" s="6"/>
      <c r="F360" s="7" t="str">
        <f t="shared" si="8"/>
        <v>No la he visto</v>
      </c>
      <c r="K360" s="19" t="s">
        <v>963</v>
      </c>
    </row>
    <row r="361" spans="2:11" ht="15" customHeight="1">
      <c r="B361" s="4" t="s">
        <v>656</v>
      </c>
      <c r="C361" s="5" t="s">
        <v>657</v>
      </c>
      <c r="E361" s="6"/>
      <c r="F361" s="7" t="str">
        <f t="shared" si="8"/>
        <v>No la he visto</v>
      </c>
      <c r="K361" s="19" t="s">
        <v>1213</v>
      </c>
    </row>
    <row r="362" spans="2:11" ht="15" customHeight="1">
      <c r="B362" s="4" t="s">
        <v>276</v>
      </c>
      <c r="C362" s="5" t="s">
        <v>44</v>
      </c>
      <c r="E362" s="6"/>
      <c r="F362" s="7" t="str">
        <f t="shared" si="8"/>
        <v>No la he visto</v>
      </c>
      <c r="K362" s="19" t="s">
        <v>1012</v>
      </c>
    </row>
    <row r="363" spans="2:11" ht="15" customHeight="1">
      <c r="B363" s="4" t="s">
        <v>618</v>
      </c>
      <c r="C363" s="5" t="s">
        <v>619</v>
      </c>
      <c r="E363" s="6"/>
      <c r="F363" s="7" t="str">
        <f t="shared" si="8"/>
        <v>No la he visto</v>
      </c>
      <c r="K363" s="19" t="s">
        <v>1192</v>
      </c>
    </row>
    <row r="364" spans="2:11" ht="15" customHeight="1">
      <c r="B364" s="4" t="s">
        <v>416</v>
      </c>
      <c r="C364" s="5" t="s">
        <v>417</v>
      </c>
      <c r="E364" s="6"/>
      <c r="F364" s="7" t="str">
        <f t="shared" si="8"/>
        <v>No la he visto</v>
      </c>
      <c r="K364" s="19" t="s">
        <v>1084</v>
      </c>
    </row>
    <row r="365" spans="2:11" ht="15" customHeight="1">
      <c r="B365" s="4" t="s">
        <v>484</v>
      </c>
      <c r="C365" s="5" t="s">
        <v>485</v>
      </c>
      <c r="E365" s="6"/>
      <c r="F365" s="7" t="str">
        <f t="shared" si="8"/>
        <v>No la he visto</v>
      </c>
      <c r="K365" s="19" t="s">
        <v>1121</v>
      </c>
    </row>
    <row r="366" spans="2:11" ht="15" customHeight="1">
      <c r="B366" s="4" t="s">
        <v>307</v>
      </c>
      <c r="C366" s="5" t="s">
        <v>308</v>
      </c>
      <c r="E366" s="6"/>
      <c r="F366" s="7" t="str">
        <f t="shared" si="8"/>
        <v>No la he visto</v>
      </c>
      <c r="K366" s="19" t="s">
        <v>1028</v>
      </c>
    </row>
    <row r="367" spans="2:11" ht="15" customHeight="1">
      <c r="B367" s="4" t="s">
        <v>496</v>
      </c>
      <c r="C367" s="5" t="s">
        <v>497</v>
      </c>
      <c r="E367" s="6"/>
      <c r="F367" s="7" t="str">
        <f t="shared" si="8"/>
        <v>No la he visto</v>
      </c>
      <c r="K367" s="19" t="s">
        <v>1127</v>
      </c>
    </row>
    <row r="368" spans="2:11" ht="15" customHeight="1">
      <c r="B368" s="4" t="s">
        <v>589</v>
      </c>
      <c r="C368" s="5" t="s">
        <v>590</v>
      </c>
      <c r="E368" s="6"/>
      <c r="F368" s="7" t="str">
        <f t="shared" si="8"/>
        <v>No la he visto</v>
      </c>
      <c r="K368" s="19" t="s">
        <v>1175</v>
      </c>
    </row>
    <row r="369" spans="2:11" ht="15" customHeight="1">
      <c r="B369" s="4" t="s">
        <v>157</v>
      </c>
      <c r="C369" s="5" t="s">
        <v>158</v>
      </c>
      <c r="E369" s="6"/>
      <c r="F369" s="7" t="str">
        <f t="shared" si="8"/>
        <v>No la he visto</v>
      </c>
      <c r="K369" s="19" t="s">
        <v>950</v>
      </c>
    </row>
    <row r="370" spans="2:11" ht="15" customHeight="1">
      <c r="B370" s="4" t="s">
        <v>449</v>
      </c>
      <c r="C370" s="5" t="s">
        <v>450</v>
      </c>
      <c r="E370" s="6"/>
      <c r="F370" s="7" t="str">
        <f t="shared" si="8"/>
        <v>No la he visto</v>
      </c>
      <c r="K370" s="19" t="s">
        <v>1102</v>
      </c>
    </row>
    <row r="371" spans="2:11" ht="15" customHeight="1">
      <c r="B371" s="4" t="s">
        <v>74</v>
      </c>
      <c r="C371" s="5" t="s">
        <v>75</v>
      </c>
      <c r="E371" s="6"/>
      <c r="F371" s="7" t="str">
        <f t="shared" si="8"/>
        <v>No la he visto</v>
      </c>
      <c r="K371" s="19" t="s">
        <v>906</v>
      </c>
    </row>
    <row r="372" spans="2:11" ht="15" customHeight="1">
      <c r="B372" s="4" t="s">
        <v>685</v>
      </c>
      <c r="C372" s="5" t="s">
        <v>686</v>
      </c>
      <c r="E372" s="6"/>
      <c r="F372" s="7" t="str">
        <f>IF(ISNUMBER(E372),VLOOKUP(E372,G$6:H$11,2),"No la he visto")</f>
        <v>No la he visto</v>
      </c>
      <c r="K372" s="19" t="s">
        <v>1228</v>
      </c>
    </row>
    <row r="373" spans="2:11" ht="15" customHeight="1">
      <c r="B373" s="4" t="s">
        <v>171</v>
      </c>
      <c r="C373" s="5" t="s">
        <v>172</v>
      </c>
      <c r="E373" s="6"/>
      <c r="F373" s="7" t="str">
        <f>IF(ISNUMBER(E373),VLOOKUP(E373,G$6:H$11,2),"No la he visto")</f>
        <v>No la he visto</v>
      </c>
      <c r="K373" s="19" t="s">
        <v>957</v>
      </c>
    </row>
    <row r="374" spans="2:11" ht="15" customHeight="1">
      <c r="B374" s="4" t="s">
        <v>564</v>
      </c>
      <c r="C374" s="5" t="s">
        <v>52</v>
      </c>
      <c r="E374" s="6"/>
      <c r="F374" s="7" t="str">
        <f>IF(ISNUMBER(E374),VLOOKUP(E374,G$6:H$11,2),"No la he visto")</f>
        <v>No la he visto</v>
      </c>
      <c r="K374" s="19" t="s">
        <v>1162</v>
      </c>
    </row>
    <row r="375" spans="2:11" ht="15" customHeight="1">
      <c r="B375" s="4" t="s">
        <v>299</v>
      </c>
      <c r="C375" s="5" t="s">
        <v>300</v>
      </c>
      <c r="E375" s="6"/>
      <c r="F375" s="7" t="str">
        <f>IF(ISNUMBER(E375),VLOOKUP(E375,G$6:H$11,2),"No la he visto")</f>
        <v>No la he visto</v>
      </c>
      <c r="K375" s="19" t="s">
        <v>1024</v>
      </c>
    </row>
    <row r="376" spans="2:11" ht="15" customHeight="1">
      <c r="B376" s="4" t="s">
        <v>770</v>
      </c>
      <c r="C376" s="5" t="s">
        <v>1</v>
      </c>
      <c r="E376" s="6"/>
      <c r="F376" s="7" t="str">
        <f aca="true" t="shared" si="9" ref="F376:F406">IF(ISNUMBER(E376),VLOOKUP(E376,G$6:H$11,2),"No la he visto")</f>
        <v>No la he visto</v>
      </c>
      <c r="K376" s="19" t="s">
        <v>1273</v>
      </c>
    </row>
    <row r="377" spans="2:11" ht="15" customHeight="1">
      <c r="B377" s="4" t="s">
        <v>370</v>
      </c>
      <c r="C377" s="5" t="s">
        <v>371</v>
      </c>
      <c r="E377" s="6"/>
      <c r="F377" s="7" t="str">
        <f t="shared" si="9"/>
        <v>No la he visto</v>
      </c>
      <c r="K377" s="19" t="s">
        <v>1061</v>
      </c>
    </row>
    <row r="378" spans="2:11" ht="15" customHeight="1">
      <c r="B378" s="4" t="s">
        <v>97</v>
      </c>
      <c r="C378" s="5" t="s">
        <v>58</v>
      </c>
      <c r="E378" s="6"/>
      <c r="F378" s="7" t="str">
        <f t="shared" si="9"/>
        <v>No la he visto</v>
      </c>
      <c r="K378" s="19" t="s">
        <v>918</v>
      </c>
    </row>
    <row r="379" spans="2:11" ht="15" customHeight="1">
      <c r="B379" s="4" t="s">
        <v>565</v>
      </c>
      <c r="C379" s="5" t="s">
        <v>566</v>
      </c>
      <c r="E379" s="6"/>
      <c r="F379" s="7" t="str">
        <f t="shared" si="9"/>
        <v>No la he visto</v>
      </c>
      <c r="K379" s="19" t="s">
        <v>1163</v>
      </c>
    </row>
    <row r="380" spans="2:11" ht="15" customHeight="1">
      <c r="B380" s="4" t="s">
        <v>756</v>
      </c>
      <c r="C380" s="5" t="s">
        <v>757</v>
      </c>
      <c r="E380" s="6"/>
      <c r="F380" s="7" t="str">
        <f t="shared" si="9"/>
        <v>No la he visto</v>
      </c>
      <c r="K380" s="19" t="s">
        <v>1265</v>
      </c>
    </row>
    <row r="381" spans="2:11" ht="15" customHeight="1">
      <c r="B381" s="4" t="s">
        <v>700</v>
      </c>
      <c r="C381" s="5" t="s">
        <v>701</v>
      </c>
      <c r="E381" s="6"/>
      <c r="F381" s="7" t="str">
        <f t="shared" si="9"/>
        <v>No la he visto</v>
      </c>
      <c r="K381" s="19" t="s">
        <v>1236</v>
      </c>
    </row>
    <row r="382" spans="2:11" ht="15" customHeight="1">
      <c r="B382" s="4" t="s">
        <v>520</v>
      </c>
      <c r="C382" s="5" t="s">
        <v>521</v>
      </c>
      <c r="E382" s="6"/>
      <c r="F382" s="7" t="str">
        <f t="shared" si="9"/>
        <v>No la he visto</v>
      </c>
      <c r="K382" s="19" t="s">
        <v>1139</v>
      </c>
    </row>
    <row r="383" spans="2:11" ht="15" customHeight="1">
      <c r="B383" s="4" t="s">
        <v>100</v>
      </c>
      <c r="C383" s="5" t="s">
        <v>61</v>
      </c>
      <c r="E383" s="6"/>
      <c r="F383" s="7" t="str">
        <f t="shared" si="9"/>
        <v>No la he visto</v>
      </c>
      <c r="K383" s="19" t="s">
        <v>920</v>
      </c>
    </row>
    <row r="384" spans="2:11" ht="15" customHeight="1">
      <c r="B384" s="4" t="s">
        <v>402</v>
      </c>
      <c r="C384" s="5" t="s">
        <v>403</v>
      </c>
      <c r="E384" s="6"/>
      <c r="F384" s="7" t="str">
        <f t="shared" si="9"/>
        <v>No la he visto</v>
      </c>
      <c r="K384" s="19" t="s">
        <v>1077</v>
      </c>
    </row>
    <row r="385" spans="2:11" ht="15" customHeight="1">
      <c r="B385" s="4" t="s">
        <v>802</v>
      </c>
      <c r="C385" s="5" t="s">
        <v>803</v>
      </c>
      <c r="E385" s="6"/>
      <c r="F385" s="7" t="str">
        <f t="shared" si="9"/>
        <v>No la he visto</v>
      </c>
      <c r="K385" s="19" t="s">
        <v>1291</v>
      </c>
    </row>
    <row r="386" spans="2:11" ht="15" customHeight="1">
      <c r="B386" s="4" t="s">
        <v>752</v>
      </c>
      <c r="C386" s="5" t="s">
        <v>753</v>
      </c>
      <c r="E386" s="6"/>
      <c r="F386" s="7" t="str">
        <f t="shared" si="9"/>
        <v>No la he visto</v>
      </c>
      <c r="K386" s="19" t="s">
        <v>1263</v>
      </c>
    </row>
    <row r="387" spans="2:11" ht="15" customHeight="1">
      <c r="B387" s="4" t="s">
        <v>867</v>
      </c>
      <c r="C387" s="5" t="s">
        <v>868</v>
      </c>
      <c r="E387" s="6"/>
      <c r="F387" s="7" t="str">
        <f t="shared" si="9"/>
        <v>No la he visto</v>
      </c>
      <c r="K387" s="19" t="s">
        <v>1325</v>
      </c>
    </row>
    <row r="388" spans="2:11" ht="15" customHeight="1">
      <c r="B388" s="4" t="s">
        <v>87</v>
      </c>
      <c r="C388" s="5" t="s">
        <v>88</v>
      </c>
      <c r="E388" s="6"/>
      <c r="F388" s="7" t="str">
        <f t="shared" si="9"/>
        <v>No la he visto</v>
      </c>
      <c r="K388" s="19" t="s">
        <v>913</v>
      </c>
    </row>
    <row r="389" spans="2:11" ht="15" customHeight="1">
      <c r="B389" s="4" t="s">
        <v>785</v>
      </c>
      <c r="C389" s="5" t="s">
        <v>786</v>
      </c>
      <c r="E389" s="6"/>
      <c r="F389" s="7" t="str">
        <f t="shared" si="9"/>
        <v>No la he visto</v>
      </c>
      <c r="K389" s="19" t="s">
        <v>1281</v>
      </c>
    </row>
    <row r="390" spans="2:11" ht="15" customHeight="1">
      <c r="B390" s="4" t="s">
        <v>869</v>
      </c>
      <c r="C390" s="5" t="s">
        <v>870</v>
      </c>
      <c r="E390" s="6"/>
      <c r="F390" s="7" t="str">
        <f t="shared" si="9"/>
        <v>No la he visto</v>
      </c>
      <c r="K390" s="19" t="s">
        <v>1326</v>
      </c>
    </row>
    <row r="391" spans="2:11" ht="15" customHeight="1">
      <c r="B391" s="4" t="s">
        <v>337</v>
      </c>
      <c r="C391" s="5" t="s">
        <v>338</v>
      </c>
      <c r="E391" s="6"/>
      <c r="F391" s="7" t="str">
        <f t="shared" si="9"/>
        <v>No la he visto</v>
      </c>
      <c r="K391" s="19" t="s">
        <v>1043</v>
      </c>
    </row>
    <row r="392" spans="2:11" ht="15" customHeight="1">
      <c r="B392" s="4" t="s">
        <v>295</v>
      </c>
      <c r="C392" s="5" t="s">
        <v>296</v>
      </c>
      <c r="E392" s="6"/>
      <c r="F392" s="7" t="str">
        <f t="shared" si="9"/>
        <v>No la he visto</v>
      </c>
      <c r="K392" s="19" t="s">
        <v>1022</v>
      </c>
    </row>
    <row r="393" spans="2:11" ht="15" customHeight="1">
      <c r="B393" s="4" t="s">
        <v>347</v>
      </c>
      <c r="C393" s="5" t="s">
        <v>348</v>
      </c>
      <c r="E393" s="6"/>
      <c r="F393" s="7" t="str">
        <f t="shared" si="9"/>
        <v>No la he visto</v>
      </c>
      <c r="K393" s="19" t="s">
        <v>1049</v>
      </c>
    </row>
    <row r="394" spans="2:11" ht="15" customHeight="1">
      <c r="B394" s="4" t="s">
        <v>682</v>
      </c>
      <c r="C394" s="5" t="s">
        <v>683</v>
      </c>
      <c r="E394" s="6"/>
      <c r="F394" s="7" t="str">
        <f t="shared" si="9"/>
        <v>No la he visto</v>
      </c>
      <c r="K394" s="19" t="s">
        <v>1226</v>
      </c>
    </row>
    <row r="395" spans="2:11" ht="15" customHeight="1">
      <c r="B395" s="4" t="s">
        <v>829</v>
      </c>
      <c r="C395" s="5" t="s">
        <v>830</v>
      </c>
      <c r="E395" s="6"/>
      <c r="F395" s="7" t="str">
        <f t="shared" si="9"/>
        <v>No la he visto</v>
      </c>
      <c r="K395" s="19" t="s">
        <v>1306</v>
      </c>
    </row>
    <row r="396" spans="2:11" ht="15" customHeight="1">
      <c r="B396" s="4" t="s">
        <v>528</v>
      </c>
      <c r="C396" s="5" t="s">
        <v>45</v>
      </c>
      <c r="E396" s="6"/>
      <c r="F396" s="7" t="str">
        <f t="shared" si="9"/>
        <v>No la he visto</v>
      </c>
      <c r="K396" s="19" t="s">
        <v>1143</v>
      </c>
    </row>
    <row r="397" spans="2:11" ht="15" customHeight="1">
      <c r="B397" s="4" t="s">
        <v>476</v>
      </c>
      <c r="C397" s="5" t="s">
        <v>477</v>
      </c>
      <c r="E397" s="6"/>
      <c r="F397" s="7" t="str">
        <f t="shared" si="9"/>
        <v>No la he visto</v>
      </c>
      <c r="K397" s="19" t="s">
        <v>1117</v>
      </c>
    </row>
    <row r="398" spans="2:11" ht="15" customHeight="1">
      <c r="B398" s="4" t="s">
        <v>812</v>
      </c>
      <c r="C398" s="5" t="s">
        <v>813</v>
      </c>
      <c r="E398" s="6"/>
      <c r="F398" s="7" t="str">
        <f t="shared" si="9"/>
        <v>No la he visto</v>
      </c>
      <c r="K398" s="19" t="s">
        <v>1297</v>
      </c>
    </row>
    <row r="399" spans="2:11" ht="15" customHeight="1">
      <c r="B399" s="4" t="s">
        <v>647</v>
      </c>
      <c r="C399" s="5" t="s">
        <v>648</v>
      </c>
      <c r="E399" s="6"/>
      <c r="F399" s="7" t="str">
        <f t="shared" si="9"/>
        <v>No la he visto</v>
      </c>
      <c r="K399" s="19" t="s">
        <v>1208</v>
      </c>
    </row>
    <row r="400" spans="2:11" ht="15" customHeight="1">
      <c r="B400" s="4" t="s">
        <v>810</v>
      </c>
      <c r="C400" s="5" t="s">
        <v>811</v>
      </c>
      <c r="E400" s="6"/>
      <c r="F400" s="7" t="str">
        <f t="shared" si="9"/>
        <v>No la he visto</v>
      </c>
      <c r="K400" s="19" t="s">
        <v>1296</v>
      </c>
    </row>
    <row r="401" spans="2:11" ht="15" customHeight="1">
      <c r="B401" s="4" t="s">
        <v>256</v>
      </c>
      <c r="C401" s="5" t="s">
        <v>257</v>
      </c>
      <c r="E401" s="6"/>
      <c r="F401" s="7" t="str">
        <f t="shared" si="9"/>
        <v>No la he visto</v>
      </c>
      <c r="K401" s="19" t="s">
        <v>1001</v>
      </c>
    </row>
    <row r="402" spans="2:11" ht="15" customHeight="1">
      <c r="B402" s="4" t="s">
        <v>62</v>
      </c>
      <c r="C402" s="5" t="s">
        <v>63</v>
      </c>
      <c r="E402" s="6"/>
      <c r="F402" s="7" t="str">
        <f t="shared" si="9"/>
        <v>No la he visto</v>
      </c>
      <c r="K402" s="19" t="s">
        <v>900</v>
      </c>
    </row>
    <row r="403" spans="2:11" ht="15" customHeight="1">
      <c r="B403" s="4" t="s">
        <v>136</v>
      </c>
      <c r="C403" s="5" t="s">
        <v>137</v>
      </c>
      <c r="E403" s="6"/>
      <c r="F403" s="7" t="str">
        <f t="shared" si="9"/>
        <v>No la he visto</v>
      </c>
      <c r="K403" s="19" t="s">
        <v>939</v>
      </c>
    </row>
    <row r="404" spans="2:11" ht="15" customHeight="1">
      <c r="B404" s="4" t="s">
        <v>747</v>
      </c>
      <c r="C404" s="5" t="s">
        <v>748</v>
      </c>
      <c r="E404" s="6"/>
      <c r="F404" s="7" t="str">
        <f t="shared" si="9"/>
        <v>No la he visto</v>
      </c>
      <c r="K404" s="19" t="s">
        <v>1260</v>
      </c>
    </row>
    <row r="405" spans="2:11" ht="15" customHeight="1">
      <c r="B405" s="4" t="s">
        <v>849</v>
      </c>
      <c r="C405" s="5" t="s">
        <v>850</v>
      </c>
      <c r="E405" s="6"/>
      <c r="F405" s="7" t="str">
        <f t="shared" si="9"/>
        <v>No la he visto</v>
      </c>
      <c r="K405" s="19" t="s">
        <v>1316</v>
      </c>
    </row>
    <row r="406" spans="2:11" ht="15" customHeight="1">
      <c r="B406" s="4" t="s">
        <v>895</v>
      </c>
      <c r="C406" s="5" t="s">
        <v>896</v>
      </c>
      <c r="E406" s="6"/>
      <c r="F406" s="7" t="str">
        <f t="shared" si="9"/>
        <v>No la he visto</v>
      </c>
      <c r="K406" s="19" t="s">
        <v>1340</v>
      </c>
    </row>
    <row r="407" spans="2:11" ht="15" customHeight="1">
      <c r="B407" s="4" t="s">
        <v>191</v>
      </c>
      <c r="C407" s="5" t="s">
        <v>192</v>
      </c>
      <c r="E407" s="6"/>
      <c r="F407" s="7" t="str">
        <f aca="true" t="shared" si="10" ref="F407:F412">IF(ISNUMBER(E407),VLOOKUP(E407,G$6:H$11,2),"No la he visto")</f>
        <v>No la he visto</v>
      </c>
      <c r="K407" s="19" t="s">
        <v>967</v>
      </c>
    </row>
    <row r="408" spans="2:11" ht="15" customHeight="1">
      <c r="B408" s="4" t="s">
        <v>321</v>
      </c>
      <c r="C408" s="5" t="s">
        <v>322</v>
      </c>
      <c r="E408" s="6"/>
      <c r="F408" s="7" t="str">
        <f t="shared" si="10"/>
        <v>No la he visto</v>
      </c>
      <c r="K408" s="19" t="s">
        <v>1035</v>
      </c>
    </row>
    <row r="409" spans="2:11" ht="15" customHeight="1">
      <c r="B409" s="4" t="s">
        <v>138</v>
      </c>
      <c r="C409" s="5" t="s">
        <v>139</v>
      </c>
      <c r="E409" s="6"/>
      <c r="F409" s="7" t="str">
        <f t="shared" si="10"/>
        <v>No la he visto</v>
      </c>
      <c r="K409" s="19" t="s">
        <v>940</v>
      </c>
    </row>
    <row r="410" spans="2:11" ht="15" customHeight="1">
      <c r="B410" s="4" t="s">
        <v>522</v>
      </c>
      <c r="C410" s="5" t="s">
        <v>523</v>
      </c>
      <c r="E410" s="6"/>
      <c r="F410" s="7" t="str">
        <f t="shared" si="10"/>
        <v>No la he visto</v>
      </c>
      <c r="K410" s="19" t="s">
        <v>1140</v>
      </c>
    </row>
    <row r="411" spans="2:11" ht="15" customHeight="1">
      <c r="B411" s="4" t="s">
        <v>390</v>
      </c>
      <c r="C411" s="5" t="s">
        <v>391</v>
      </c>
      <c r="E411" s="6"/>
      <c r="F411" s="7" t="str">
        <f t="shared" si="10"/>
        <v>No la he visto</v>
      </c>
      <c r="K411" s="19" t="s">
        <v>1071</v>
      </c>
    </row>
    <row r="412" spans="2:11" ht="15" customHeight="1">
      <c r="B412" s="4" t="s">
        <v>569</v>
      </c>
      <c r="C412" s="5" t="s">
        <v>570</v>
      </c>
      <c r="E412" s="6"/>
      <c r="F412" s="7" t="str">
        <f t="shared" si="10"/>
        <v>No la he visto</v>
      </c>
      <c r="K412" s="19" t="s">
        <v>1165</v>
      </c>
    </row>
    <row r="413" spans="2:11" ht="15" customHeight="1">
      <c r="B413" s="4" t="s">
        <v>603</v>
      </c>
      <c r="C413" s="5" t="s">
        <v>42</v>
      </c>
      <c r="E413" s="6"/>
      <c r="F413" s="7" t="str">
        <f aca="true" t="shared" si="11" ref="F413:F423">IF(ISNUMBER(E413),VLOOKUP(E413,G$6:H$11,2),"No la he visto")</f>
        <v>No la he visto</v>
      </c>
      <c r="K413" s="19" t="s">
        <v>1183</v>
      </c>
    </row>
    <row r="414" spans="2:11" ht="15" customHeight="1">
      <c r="B414" s="4" t="s">
        <v>729</v>
      </c>
      <c r="C414" s="5" t="s">
        <v>730</v>
      </c>
      <c r="E414" s="6"/>
      <c r="F414" s="7" t="str">
        <f t="shared" si="11"/>
        <v>No la he visto</v>
      </c>
      <c r="K414" s="19" t="s">
        <v>1251</v>
      </c>
    </row>
    <row r="415" spans="2:11" ht="15" customHeight="1">
      <c r="B415" s="4" t="s">
        <v>853</v>
      </c>
      <c r="C415" s="5" t="s">
        <v>854</v>
      </c>
      <c r="E415" s="6"/>
      <c r="F415" s="7" t="str">
        <f t="shared" si="11"/>
        <v>No la he visto</v>
      </c>
      <c r="K415" s="19" t="s">
        <v>1318</v>
      </c>
    </row>
    <row r="416" spans="2:11" ht="15" customHeight="1">
      <c r="B416" s="4" t="s">
        <v>140</v>
      </c>
      <c r="C416" s="5" t="s">
        <v>141</v>
      </c>
      <c r="E416" s="6"/>
      <c r="F416" s="7" t="str">
        <f t="shared" si="11"/>
        <v>No la he visto</v>
      </c>
      <c r="K416" s="19" t="s">
        <v>941</v>
      </c>
    </row>
    <row r="417" spans="2:11" ht="15" customHeight="1">
      <c r="B417" s="4" t="s">
        <v>587</v>
      </c>
      <c r="C417" s="5" t="s">
        <v>588</v>
      </c>
      <c r="E417" s="6"/>
      <c r="F417" s="7" t="str">
        <f t="shared" si="11"/>
        <v>No la he visto</v>
      </c>
      <c r="K417" s="19" t="s">
        <v>1174</v>
      </c>
    </row>
    <row r="418" spans="2:11" ht="15" customHeight="1">
      <c r="B418" s="4" t="s">
        <v>711</v>
      </c>
      <c r="C418" s="5" t="s">
        <v>712</v>
      </c>
      <c r="E418" s="6"/>
      <c r="F418" s="7" t="str">
        <f t="shared" si="11"/>
        <v>No la he visto</v>
      </c>
      <c r="K418" s="19" t="s">
        <v>1242</v>
      </c>
    </row>
    <row r="419" spans="2:11" ht="15" customHeight="1">
      <c r="B419" s="4" t="s">
        <v>879</v>
      </c>
      <c r="C419" s="5" t="s">
        <v>880</v>
      </c>
      <c r="E419" s="6"/>
      <c r="F419" s="7" t="str">
        <f t="shared" si="11"/>
        <v>No la he visto</v>
      </c>
      <c r="K419" s="19" t="s">
        <v>1331</v>
      </c>
    </row>
    <row r="420" spans="2:11" ht="15" customHeight="1">
      <c r="B420" s="4" t="s">
        <v>839</v>
      </c>
      <c r="C420" s="5" t="s">
        <v>840</v>
      </c>
      <c r="E420" s="6"/>
      <c r="F420" s="7" t="str">
        <f t="shared" si="11"/>
        <v>No la he visto</v>
      </c>
      <c r="K420" s="19" t="s">
        <v>1311</v>
      </c>
    </row>
    <row r="421" spans="2:11" ht="15" customHeight="1">
      <c r="B421" s="4" t="s">
        <v>604</v>
      </c>
      <c r="C421" s="5" t="s">
        <v>605</v>
      </c>
      <c r="E421" s="6"/>
      <c r="F421" s="7" t="str">
        <f t="shared" si="11"/>
        <v>No la he visto</v>
      </c>
      <c r="K421" s="19" t="s">
        <v>1184</v>
      </c>
    </row>
    <row r="422" spans="2:11" ht="15" customHeight="1">
      <c r="B422" s="4" t="s">
        <v>526</v>
      </c>
      <c r="C422" s="5" t="s">
        <v>527</v>
      </c>
      <c r="E422" s="6"/>
      <c r="F422" s="7" t="str">
        <f t="shared" si="11"/>
        <v>No la he visto</v>
      </c>
      <c r="K422" s="19" t="s">
        <v>1142</v>
      </c>
    </row>
    <row r="423" spans="2:11" ht="15" customHeight="1">
      <c r="B423" s="4" t="s">
        <v>777</v>
      </c>
      <c r="C423" s="5" t="s">
        <v>778</v>
      </c>
      <c r="E423" s="6"/>
      <c r="F423" s="7" t="str">
        <f t="shared" si="11"/>
        <v>No la he visto</v>
      </c>
      <c r="K423" s="19" t="s">
        <v>1277</v>
      </c>
    </row>
    <row r="424" spans="2:11" ht="15" customHeight="1">
      <c r="B424" s="4" t="s">
        <v>500</v>
      </c>
      <c r="C424" s="5" t="s">
        <v>501</v>
      </c>
      <c r="E424" s="6"/>
      <c r="F424" s="7" t="str">
        <f>IF(ISNUMBER(E424),VLOOKUP(E424,G$6:H$11,2),"No la he visto")</f>
        <v>No la he visto</v>
      </c>
      <c r="K424" s="19" t="s">
        <v>1129</v>
      </c>
    </row>
    <row r="425" spans="2:11" ht="15" customHeight="1">
      <c r="B425" s="4" t="s">
        <v>273</v>
      </c>
      <c r="C425" s="5" t="s">
        <v>38</v>
      </c>
      <c r="E425" s="6"/>
      <c r="F425" s="7" t="str">
        <f>IF(ISNUMBER(E425),VLOOKUP(E425,G$6:H$11,2),"No la he visto")</f>
        <v>No la he visto</v>
      </c>
      <c r="K425" s="19" t="s">
        <v>1010</v>
      </c>
    </row>
    <row r="426" spans="2:11" ht="15" customHeight="1">
      <c r="B426" s="4" t="s">
        <v>359</v>
      </c>
      <c r="C426" s="5" t="s">
        <v>35</v>
      </c>
      <c r="E426" s="6"/>
      <c r="F426" s="7" t="str">
        <f>IF(ISNUMBER(E426),VLOOKUP(E426,G$6:H$11,2),"No la he visto")</f>
        <v>No la he visto</v>
      </c>
      <c r="K426" s="19" t="s">
        <v>1055</v>
      </c>
    </row>
    <row r="427" spans="2:11" ht="15" customHeight="1">
      <c r="B427" s="4" t="s">
        <v>396</v>
      </c>
      <c r="C427" s="5" t="s">
        <v>397</v>
      </c>
      <c r="E427" s="6"/>
      <c r="F427" s="7" t="str">
        <f>IF(ISNUMBER(E427),VLOOKUP(E427,G$6:H$11,2),"No la he visto")</f>
        <v>No la he visto</v>
      </c>
      <c r="K427" s="19" t="s">
        <v>1074</v>
      </c>
    </row>
    <row r="428" spans="2:11" ht="15" customHeight="1">
      <c r="B428" s="4" t="s">
        <v>758</v>
      </c>
      <c r="C428" s="5" t="s">
        <v>264</v>
      </c>
      <c r="E428" s="6"/>
      <c r="F428" s="7" t="str">
        <f aca="true" t="shared" si="12" ref="F428:F439">IF(ISNUMBER(E428),VLOOKUP(E428,G$6:H$11,2),"No la he visto")</f>
        <v>No la he visto</v>
      </c>
      <c r="K428" s="19" t="s">
        <v>1266</v>
      </c>
    </row>
    <row r="429" spans="2:11" ht="15" customHeight="1">
      <c r="B429" s="4" t="s">
        <v>456</v>
      </c>
      <c r="C429" s="5" t="s">
        <v>457</v>
      </c>
      <c r="E429" s="6"/>
      <c r="F429" s="7" t="str">
        <f t="shared" si="12"/>
        <v>No la he visto</v>
      </c>
      <c r="K429" s="19" t="s">
        <v>1106</v>
      </c>
    </row>
    <row r="430" spans="2:11" ht="15" customHeight="1">
      <c r="B430" s="4" t="s">
        <v>615</v>
      </c>
      <c r="C430" s="5" t="s">
        <v>55</v>
      </c>
      <c r="E430" s="6"/>
      <c r="F430" s="7" t="str">
        <f t="shared" si="12"/>
        <v>No la he visto</v>
      </c>
      <c r="K430" s="19" t="s">
        <v>1190</v>
      </c>
    </row>
    <row r="431" spans="2:11" ht="15" customHeight="1">
      <c r="B431" s="4" t="s">
        <v>622</v>
      </c>
      <c r="C431" s="5" t="s">
        <v>623</v>
      </c>
      <c r="E431" s="6"/>
      <c r="F431" s="7" t="str">
        <f aca="true" t="shared" si="13" ref="F431:F436">IF(ISNUMBER(E431),VLOOKUP(E431,G$6:H$11,2),"No la he visto")</f>
        <v>No la he visto</v>
      </c>
      <c r="K431" s="19" t="s">
        <v>1194</v>
      </c>
    </row>
    <row r="432" spans="2:11" ht="15" customHeight="1">
      <c r="B432" s="4" t="s">
        <v>529</v>
      </c>
      <c r="C432" s="5" t="s">
        <v>530</v>
      </c>
      <c r="E432" s="6"/>
      <c r="F432" s="7" t="str">
        <f t="shared" si="13"/>
        <v>No la he visto</v>
      </c>
      <c r="K432" s="19" t="s">
        <v>1144</v>
      </c>
    </row>
    <row r="433" spans="2:11" ht="15" customHeight="1">
      <c r="B433" s="4" t="s">
        <v>95</v>
      </c>
      <c r="C433" s="5" t="s">
        <v>96</v>
      </c>
      <c r="E433" s="6"/>
      <c r="F433" s="7" t="str">
        <f t="shared" si="13"/>
        <v>No la he visto</v>
      </c>
      <c r="K433" s="19" t="s">
        <v>917</v>
      </c>
    </row>
    <row r="434" spans="2:11" ht="15" customHeight="1">
      <c r="B434" s="4" t="s">
        <v>581</v>
      </c>
      <c r="C434" s="5" t="s">
        <v>582</v>
      </c>
      <c r="E434" s="6"/>
      <c r="F434" s="7" t="str">
        <f t="shared" si="13"/>
        <v>No la he visto</v>
      </c>
      <c r="K434" s="19" t="s">
        <v>1171</v>
      </c>
    </row>
    <row r="435" spans="2:11" ht="15" customHeight="1">
      <c r="B435" s="4" t="s">
        <v>651</v>
      </c>
      <c r="C435" s="5" t="s">
        <v>43</v>
      </c>
      <c r="E435" s="6"/>
      <c r="F435" s="7" t="str">
        <f t="shared" si="13"/>
        <v>No la he visto</v>
      </c>
      <c r="K435" s="19" t="s">
        <v>1210</v>
      </c>
    </row>
    <row r="436" spans="2:11" ht="15" customHeight="1">
      <c r="B436" s="4" t="s">
        <v>311</v>
      </c>
      <c r="C436" s="5" t="s">
        <v>312</v>
      </c>
      <c r="E436" s="6"/>
      <c r="F436" s="7" t="str">
        <f t="shared" si="13"/>
        <v>No la he visto</v>
      </c>
      <c r="K436" s="19" t="s">
        <v>1030</v>
      </c>
    </row>
    <row r="437" spans="2:11" ht="15" customHeight="1">
      <c r="B437" s="4" t="s">
        <v>427</v>
      </c>
      <c r="C437" s="5" t="s">
        <v>428</v>
      </c>
      <c r="E437" s="6"/>
      <c r="F437" s="7" t="str">
        <f t="shared" si="12"/>
        <v>No la he visto</v>
      </c>
      <c r="K437" s="19" t="s">
        <v>1090</v>
      </c>
    </row>
    <row r="438" spans="2:11" ht="15" customHeight="1">
      <c r="B438" s="4" t="s">
        <v>713</v>
      </c>
      <c r="C438" s="5" t="s">
        <v>714</v>
      </c>
      <c r="E438" s="6"/>
      <c r="F438" s="7" t="str">
        <f t="shared" si="12"/>
        <v>No la he visto</v>
      </c>
      <c r="K438" s="19" t="s">
        <v>1243</v>
      </c>
    </row>
    <row r="439" spans="2:11" ht="15" customHeight="1">
      <c r="B439" s="4" t="s">
        <v>719</v>
      </c>
      <c r="C439" s="5" t="s">
        <v>720</v>
      </c>
      <c r="E439" s="6"/>
      <c r="F439" s="7" t="str">
        <f t="shared" si="12"/>
        <v>No la he visto</v>
      </c>
      <c r="K439" s="19" t="s">
        <v>1246</v>
      </c>
    </row>
    <row r="440" spans="2:11" ht="15" customHeight="1">
      <c r="B440" s="4" t="s">
        <v>72</v>
      </c>
      <c r="C440" s="5" t="s">
        <v>73</v>
      </c>
      <c r="E440" s="6"/>
      <c r="F440" s="7" t="str">
        <f aca="true" t="shared" si="14" ref="F440:F448">IF(ISNUMBER(E440),VLOOKUP(E440,G$6:H$11,2),"No la he visto")</f>
        <v>No la he visto</v>
      </c>
      <c r="K440" s="19" t="s">
        <v>905</v>
      </c>
    </row>
    <row r="441" spans="2:11" ht="15" customHeight="1">
      <c r="B441" s="4" t="s">
        <v>325</v>
      </c>
      <c r="C441" s="5" t="s">
        <v>326</v>
      </c>
      <c r="E441" s="6"/>
      <c r="F441" s="7" t="str">
        <f t="shared" si="14"/>
        <v>No la he visto</v>
      </c>
      <c r="K441" s="19" t="s">
        <v>1037</v>
      </c>
    </row>
    <row r="442" spans="2:11" ht="15" customHeight="1">
      <c r="B442" s="4" t="s">
        <v>91</v>
      </c>
      <c r="C442" s="5" t="s">
        <v>92</v>
      </c>
      <c r="E442" s="6"/>
      <c r="F442" s="7" t="str">
        <f t="shared" si="14"/>
        <v>No la he visto</v>
      </c>
      <c r="K442" s="19" t="s">
        <v>915</v>
      </c>
    </row>
    <row r="443" spans="2:11" ht="15" customHeight="1">
      <c r="B443" s="4" t="s">
        <v>441</v>
      </c>
      <c r="C443" s="5" t="s">
        <v>442</v>
      </c>
      <c r="E443" s="6"/>
      <c r="F443" s="7" t="str">
        <f t="shared" si="14"/>
        <v>No la he visto</v>
      </c>
      <c r="K443" s="19" t="s">
        <v>1098</v>
      </c>
    </row>
    <row r="444" spans="2:11" ht="15" customHeight="1">
      <c r="B444" s="4" t="s">
        <v>562</v>
      </c>
      <c r="C444" s="5" t="s">
        <v>563</v>
      </c>
      <c r="E444" s="6"/>
      <c r="F444" s="7" t="str">
        <f t="shared" si="14"/>
        <v>No la he visto</v>
      </c>
      <c r="K444" s="19" t="s">
        <v>1161</v>
      </c>
    </row>
    <row r="445" spans="2:11" ht="15" customHeight="1">
      <c r="B445" s="4" t="s">
        <v>678</v>
      </c>
      <c r="C445" s="5" t="s">
        <v>679</v>
      </c>
      <c r="E445" s="6"/>
      <c r="F445" s="7" t="str">
        <f t="shared" si="14"/>
        <v>No la he visto</v>
      </c>
      <c r="K445" s="19" t="s">
        <v>1224</v>
      </c>
    </row>
    <row r="446" spans="2:11" ht="15" customHeight="1">
      <c r="B446" s="4" t="s">
        <v>787</v>
      </c>
      <c r="C446" s="5" t="s">
        <v>788</v>
      </c>
      <c r="E446" s="6"/>
      <c r="F446" s="7" t="str">
        <f t="shared" si="14"/>
        <v>No la he visto</v>
      </c>
      <c r="K446" s="19" t="s">
        <v>1282</v>
      </c>
    </row>
    <row r="447" spans="2:11" ht="15" customHeight="1">
      <c r="B447" s="4" t="s">
        <v>187</v>
      </c>
      <c r="C447" s="5" t="s">
        <v>188</v>
      </c>
      <c r="E447" s="6"/>
      <c r="F447" s="7" t="str">
        <f t="shared" si="14"/>
        <v>No la he visto</v>
      </c>
      <c r="K447" s="19" t="s">
        <v>965</v>
      </c>
    </row>
    <row r="448" spans="2:11" ht="15" customHeight="1">
      <c r="B448" s="4" t="s">
        <v>877</v>
      </c>
      <c r="C448" s="5" t="s">
        <v>878</v>
      </c>
      <c r="E448" s="6"/>
      <c r="F448" s="7" t="str">
        <f t="shared" si="14"/>
        <v>No la he visto</v>
      </c>
      <c r="K448" s="19" t="s">
        <v>1330</v>
      </c>
    </row>
    <row r="449" ht="12.75">
      <c r="C449"/>
    </row>
    <row r="450" spans="1:6" ht="12.75" customHeight="1">
      <c r="A450" s="32" t="s">
        <v>14</v>
      </c>
      <c r="B450" s="13" t="s">
        <v>15</v>
      </c>
      <c r="C450" s="14">
        <f>COUNT(PUNTOS)</f>
        <v>0</v>
      </c>
      <c r="E450" s="33" t="str">
        <f>IF(AND(C450&gt;0,C450&lt;20),"¡¡ATENCION!! es necesario puntuar más de 20 películas para participar","-")</f>
        <v>-</v>
      </c>
      <c r="F450" s="34" t="str">
        <f>IF(ISERROR(FIND("nick",B2)),"GRACIAS","NO OLVIDES INDICAR TU NICK EN FORODVD    (celda B2)")</f>
        <v>NO OLVIDES INDICAR TU NICK EN FORODVD    (celda B2)</v>
      </c>
    </row>
    <row r="451" spans="1:6" ht="12.75">
      <c r="A451" s="32"/>
      <c r="B451" s="13" t="s">
        <v>16</v>
      </c>
      <c r="C451" s="15" t="str">
        <f>IF(C450&gt;0,AVERAGE(PUNTOS),"---")</f>
        <v>---</v>
      </c>
      <c r="E451" s="33"/>
      <c r="F451" s="35"/>
    </row>
    <row r="452" spans="1:6" ht="12.75">
      <c r="A452" s="32"/>
      <c r="B452" s="13" t="s">
        <v>17</v>
      </c>
      <c r="C452" s="16" t="str">
        <f>IF(C450&gt;0,COUNTIF(PUNTOS,0)&amp;" ---&gt; "&amp;FIXED((COUNTIF(PUNTOS,0)/VOTADAS)*100,2)&amp;"%","---")</f>
        <v>---</v>
      </c>
      <c r="E452" s="33"/>
      <c r="F452" s="35"/>
    </row>
    <row r="453" spans="1:6" ht="12.75">
      <c r="A453" s="32"/>
      <c r="B453" s="13" t="s">
        <v>18</v>
      </c>
      <c r="C453" s="16" t="str">
        <f>IF(C450&gt;0,COUNTIF(PUNTOS,1)&amp;" ---&gt; "&amp;FIXED((COUNTIF(PUNTOS,1)/VOTADAS)*100,2)&amp;"%","---")</f>
        <v>---</v>
      </c>
      <c r="E453" s="33"/>
      <c r="F453" s="35"/>
    </row>
    <row r="454" spans="1:6" ht="12.75">
      <c r="A454" s="32"/>
      <c r="B454" s="13" t="s">
        <v>19</v>
      </c>
      <c r="C454" s="16" t="str">
        <f>IF(C450&gt;0,COUNTIF(PUNTOS,2)&amp;" ---&gt; "&amp;FIXED((COUNTIF(PUNTOS,2)/VOTADAS)*100,2)&amp;"%","---")</f>
        <v>---</v>
      </c>
      <c r="E454" s="33"/>
      <c r="F454" s="35"/>
    </row>
    <row r="455" spans="1:6" ht="12.75">
      <c r="A455" s="32"/>
      <c r="B455" s="13" t="s">
        <v>20</v>
      </c>
      <c r="C455" s="16" t="str">
        <f>IF(C450&gt;0,COUNTIF(PUNTOS,3)&amp;" ---&gt; "&amp;FIXED((COUNTIF(PUNTOS,3)/VOTADAS)*100,2)&amp;"%","---")</f>
        <v>---</v>
      </c>
      <c r="E455" s="33"/>
      <c r="F455" s="35"/>
    </row>
    <row r="456" spans="1:6" ht="12.75">
      <c r="A456" s="32"/>
      <c r="B456" s="13" t="s">
        <v>21</v>
      </c>
      <c r="C456" s="16" t="str">
        <f>IF(C450&gt;0,COUNTIF(PUNTOS,4)&amp;" ---&gt; "&amp;FIXED((COUNTIF(PUNTOS,4)/VOTADAS)*100,2)&amp;"%","---")</f>
        <v>---</v>
      </c>
      <c r="E456" s="33"/>
      <c r="F456" s="35"/>
    </row>
    <row r="457" spans="1:6" ht="13.5" thickBot="1">
      <c r="A457" s="32"/>
      <c r="B457" s="13" t="s">
        <v>22</v>
      </c>
      <c r="C457" s="16" t="str">
        <f>IF(C450&gt;0,COUNTIF(PUNTOS,5)&amp;" ---&gt; "&amp;FIXED((COUNTIF(PUNTOS,5)/VOTADAS)*100,2)&amp;"%","---")</f>
        <v>---</v>
      </c>
      <c r="E457" s="33"/>
      <c r="F457" s="36"/>
    </row>
    <row r="458" spans="2:3" s="18" customFormat="1" ht="12.75" customHeight="1" thickTop="1">
      <c r="B458" s="37"/>
      <c r="C458" s="38"/>
    </row>
    <row r="459" spans="5:6" ht="26.25" customHeight="1">
      <c r="E459" s="30" t="s">
        <v>25</v>
      </c>
      <c r="F459" s="31"/>
    </row>
    <row r="460" spans="5:6" ht="53.25" customHeight="1">
      <c r="E460" s="22" t="s">
        <v>26</v>
      </c>
      <c r="F460" s="23"/>
    </row>
  </sheetData>
  <sheetProtection/>
  <mergeCells count="9">
    <mergeCell ref="E460:F460"/>
    <mergeCell ref="B2:C2"/>
    <mergeCell ref="B3:C3"/>
    <mergeCell ref="G5:H5"/>
    <mergeCell ref="E459:F459"/>
    <mergeCell ref="A450:A457"/>
    <mergeCell ref="E450:E457"/>
    <mergeCell ref="F450:F457"/>
    <mergeCell ref="B458:C458"/>
  </mergeCells>
  <conditionalFormatting sqref="B3:C3 E459 E460:F460">
    <cfRule type="expression" priority="46" dxfId="0" stopIfTrue="1">
      <formula>ISNUMBER($E3)</formula>
    </cfRule>
  </conditionalFormatting>
  <conditionalFormatting sqref="F450:F457">
    <cfRule type="cellIs" priority="47" dxfId="29" operator="notEqual" stopIfTrue="1">
      <formula>"GRACIAS"</formula>
    </cfRule>
  </conditionalFormatting>
  <conditionalFormatting sqref="E450:E457">
    <cfRule type="cellIs" priority="48" dxfId="31" operator="notEqual" stopIfTrue="1">
      <formula>"-"</formula>
    </cfRule>
  </conditionalFormatting>
  <conditionalFormatting sqref="E343:E346 E6:E12 E14:E64 E66:E312">
    <cfRule type="expression" priority="49" dxfId="1" stopIfTrue="1">
      <formula>ISNUMBER(E6)</formula>
    </cfRule>
  </conditionalFormatting>
  <conditionalFormatting sqref="E313:E332 E340:E342">
    <cfRule type="expression" priority="45" dxfId="1" stopIfTrue="1">
      <formula>ISNUMBER(E313)</formula>
    </cfRule>
  </conditionalFormatting>
  <conditionalFormatting sqref="E336:E339">
    <cfRule type="expression" priority="43" dxfId="1" stopIfTrue="1">
      <formula>ISNUMBER(E336)</formula>
    </cfRule>
  </conditionalFormatting>
  <conditionalFormatting sqref="E333:E335">
    <cfRule type="expression" priority="41" dxfId="1" stopIfTrue="1">
      <formula>ISNUMBER(E333)</formula>
    </cfRule>
  </conditionalFormatting>
  <conditionalFormatting sqref="E347:E352 E447:E448">
    <cfRule type="expression" priority="39" dxfId="1" stopIfTrue="1">
      <formula>ISNUMBER(E347)</formula>
    </cfRule>
  </conditionalFormatting>
  <conditionalFormatting sqref="E442:E446">
    <cfRule type="expression" priority="36" dxfId="1" stopIfTrue="1">
      <formula>ISNUMBER(E442)</formula>
    </cfRule>
  </conditionalFormatting>
  <conditionalFormatting sqref="E353:E356 E440:E441 E409:E411">
    <cfRule type="expression" priority="35" dxfId="1" stopIfTrue="1">
      <formula>ISNUMBER(E353)</formula>
    </cfRule>
  </conditionalFormatting>
  <conditionalFormatting sqref="E428:E429 E437:E439">
    <cfRule type="expression" priority="33" dxfId="1" stopIfTrue="1">
      <formula>ISNUMBER(E428)</formula>
    </cfRule>
  </conditionalFormatting>
  <conditionalFormatting sqref="E418:E427">
    <cfRule type="expression" priority="32" dxfId="1" stopIfTrue="1">
      <formula>ISNUMBER(E418)</formula>
    </cfRule>
  </conditionalFormatting>
  <conditionalFormatting sqref="E413:E417">
    <cfRule type="expression" priority="30" dxfId="1" stopIfTrue="1">
      <formula>ISNUMBER(E413)</formula>
    </cfRule>
  </conditionalFormatting>
  <conditionalFormatting sqref="E412">
    <cfRule type="expression" priority="29" dxfId="1" stopIfTrue="1">
      <formula>ISNUMBER(E412)</formula>
    </cfRule>
  </conditionalFormatting>
  <conditionalFormatting sqref="E435:E436">
    <cfRule type="expression" priority="27" dxfId="1" stopIfTrue="1">
      <formula>ISNUMBER(E435)</formula>
    </cfRule>
  </conditionalFormatting>
  <conditionalFormatting sqref="E430:E434">
    <cfRule type="expression" priority="26" dxfId="1" stopIfTrue="1">
      <formula>ISNUMBER(E430)</formula>
    </cfRule>
  </conditionalFormatting>
  <conditionalFormatting sqref="E405:E406 E408">
    <cfRule type="expression" priority="19" dxfId="1" stopIfTrue="1">
      <formula>ISNUMBER(E405)</formula>
    </cfRule>
  </conditionalFormatting>
  <conditionalFormatting sqref="E395:E404">
    <cfRule type="expression" priority="18" dxfId="1" stopIfTrue="1">
      <formula>ISNUMBER(E395)</formula>
    </cfRule>
  </conditionalFormatting>
  <conditionalFormatting sqref="E390:E394">
    <cfRule type="expression" priority="17" dxfId="1" stopIfTrue="1">
      <formula>ISNUMBER(E390)</formula>
    </cfRule>
  </conditionalFormatting>
  <conditionalFormatting sqref="E388:E389 E357:E359">
    <cfRule type="expression" priority="16" dxfId="1" stopIfTrue="1">
      <formula>ISNUMBER(E357)</formula>
    </cfRule>
  </conditionalFormatting>
  <conditionalFormatting sqref="E376:E377 E385:E387">
    <cfRule type="expression" priority="15" dxfId="1" stopIfTrue="1">
      <formula>ISNUMBER(E376)</formula>
    </cfRule>
  </conditionalFormatting>
  <conditionalFormatting sqref="E366:E375">
    <cfRule type="expression" priority="14" dxfId="1" stopIfTrue="1">
      <formula>ISNUMBER(E366)</formula>
    </cfRule>
  </conditionalFormatting>
  <conditionalFormatting sqref="E361:E365">
    <cfRule type="expression" priority="13" dxfId="1" stopIfTrue="1">
      <formula>ISNUMBER(E361)</formula>
    </cfRule>
  </conditionalFormatting>
  <conditionalFormatting sqref="E360">
    <cfRule type="expression" priority="12" dxfId="1" stopIfTrue="1">
      <formula>ISNUMBER(E360)</formula>
    </cfRule>
  </conditionalFormatting>
  <conditionalFormatting sqref="E383:E384">
    <cfRule type="expression" priority="11" dxfId="1" stopIfTrue="1">
      <formula>ISNUMBER(E383)</formula>
    </cfRule>
  </conditionalFormatting>
  <conditionalFormatting sqref="E378:E382">
    <cfRule type="expression" priority="10" dxfId="1" stopIfTrue="1">
      <formula>ISNUMBER(E378)</formula>
    </cfRule>
  </conditionalFormatting>
  <conditionalFormatting sqref="E407">
    <cfRule type="expression" priority="8" dxfId="1" stopIfTrue="1">
      <formula>ISNUMBER(E407)</formula>
    </cfRule>
  </conditionalFormatting>
  <conditionalFormatting sqref="E13">
    <cfRule type="expression" priority="5" dxfId="1" stopIfTrue="1">
      <formula>ISNUMBER(E13)</formula>
    </cfRule>
  </conditionalFormatting>
  <conditionalFormatting sqref="B6:C64 B66:C448">
    <cfRule type="expression" priority="3" dxfId="0" stopIfTrue="1">
      <formula>ISNUMBER($E6)</formula>
    </cfRule>
  </conditionalFormatting>
  <conditionalFormatting sqref="E65">
    <cfRule type="expression" priority="2" dxfId="1" stopIfTrue="1">
      <formula>ISNUMBER(E65)</formula>
    </cfRule>
  </conditionalFormatting>
  <conditionalFormatting sqref="B65:C65">
    <cfRule type="expression" priority="1" dxfId="0" stopIfTrue="1">
      <formula>ISNUMBER($E65)</formula>
    </cfRule>
  </conditionalFormatting>
  <dataValidations count="1">
    <dataValidation type="list" showDropDown="1" showInputMessage="1" showErrorMessage="1" errorTitle="Puntuaciones permitidas:" error="0 - Espantosa&#10;1 - Floja&#10;2 - Normalilla&#10;3 - Buena&#10;4 - Muy buena&#10;5 - De las mejores&#10;&#10;(No se permiten decimales)" sqref="E6:E448">
      <formula1>$G$6:$G$11</formula1>
    </dataValidation>
  </dataValidations>
  <hyperlinks>
    <hyperlink ref="B3" r:id="rId1" display="homecinemaniaco@yahoo.com  "/>
    <hyperlink ref="B3:C3" r:id="rId2" display="Enviar a ---&gt; homecinemaniaco@gmail.com  "/>
    <hyperlink ref="E460" r:id="rId3" display="homecinemaniaco"/>
    <hyperlink ref="B6" r:id="rId4" display="http://www.dcine.org/%C2%A1upsss-%C2%BFdonde-esta-noe"/>
    <hyperlink ref="B7" r:id="rId5" display="http://www.dcine.org/%C2%BFte-acuerdas-de-mi"/>
    <hyperlink ref="B8" r:id="rId6" display="http://www.dcine.org/%E2%80%9871"/>
    <hyperlink ref="B9" r:id="rId7" display="http://www.dcine.org/2-otonos-3-inviernos"/>
    <hyperlink ref="B10" r:id="rId8" display="http://www.dcine.org/3-corazones"/>
    <hyperlink ref="B11" r:id="rId9" display="http://www.dcine.org/3-hermanos-y-una-herencia"/>
    <hyperlink ref="B12" r:id="rId10" display="http://www.dcine.org/45-anos"/>
    <hyperlink ref="B13" r:id="rId11" display="http://www.dcine.org/52-martes"/>
    <hyperlink ref="B14" r:id="rId12" display="http://www.dcine.org/cambio-de-nada"/>
    <hyperlink ref="B15" r:id="rId13" display="http://www.dcine.org/esmorga"/>
    <hyperlink ref="B16" r:id="rId14" display="http://www.dcine.org/primera-vista"/>
    <hyperlink ref="B17" r:id="rId15" display="http://www.dcine.org/aguas-tranquilas"/>
    <hyperlink ref="B18" r:id="rId16" display="http://www.dcine.org/ahora-o-nunca-2015"/>
    <hyperlink ref="B19" r:id="rId17" display="http://www.dcine.org/al-otro-lado-del-muro"/>
    <hyperlink ref="B20" r:id="rId18" display="http://www.dcine.org/alma-salvaje"/>
    <hyperlink ref="B21" r:id="rId19" display="http://www.dcine.org/amama"/>
    <hyperlink ref="B22" r:id="rId20" display="http://www.dcine.org/amar-beber-y-cantar"/>
    <hyperlink ref="B23" r:id="rId21" display="http://www.dcine.org/amazonas-el-camino-de-la-cocaina"/>
    <hyperlink ref="B24" r:id="rId22" display="http://www.dcine.org/american-ultra"/>
    <hyperlink ref="B25" r:id="rId23" display="http://www.dcine.org/amy-la-chica-detras-del-nombre"/>
    <hyperlink ref="B26" r:id="rId24" display="http://www.dcine.org/anacleto-agente-secreto"/>
    <hyperlink ref="B27" r:id="rId25" display="http://www.dcine.org/annie"/>
    <hyperlink ref="B28" r:id="rId26" display="http://www.dcine.org/ant-man"/>
    <hyperlink ref="B29" r:id="rId27" display="http://www.dcine.org/aprendiendo-conducir"/>
    <hyperlink ref="B30" r:id="rId28" display="http://www.dcine.org/ardor-la-justicia-de-los-debiles"/>
    <hyperlink ref="B31" r:id="rId29" display="http://www.dcine.org/asesinos-inocentes"/>
    <hyperlink ref="B32" r:id="rId30" display="http://www.dcine.org/asterix-la-residencia-de-los-dioses"/>
    <hyperlink ref="B33" r:id="rId31" display="http://www.dcine.org/atico-sin-ascensor"/>
    <hyperlink ref="B34" r:id="rId32" display="http://www.dcine.org/atrapa-la-bandera"/>
    <hyperlink ref="B35" r:id="rId33" display="http://www.dcine.org/automata"/>
    <hyperlink ref="B36" r:id="rId34" display="http://www.dcine.org/avanti-popolo"/>
    <hyperlink ref="B37" r:id="rId35" display="http://www.dcine.org/b"/>
    <hyperlink ref="B38" r:id="rId36" display="http://www.dcine.org/babadook"/>
    <hyperlink ref="B39" r:id="rId37" display="http://www.dcine.org/barcelona-noche-de-invierno"/>
    <hyperlink ref="B40" r:id="rId38" display="http://www.dcine.org/bendita-calamidad"/>
    <hyperlink ref="B41" r:id="rId39" display="http://www.dcine.org/bernie"/>
    <hyperlink ref="B42" r:id="rId40" display="http://www.dcine.org/birdman-o-la-inesperada-virtud-de-la-ignorancia"/>
    <hyperlink ref="B43" r:id="rId41" display="http://www.dcine.org/black-mass-estrictamente-criminal"/>
    <hyperlink ref="B44" r:id="rId42" display="http://www.dcine.org/blackhat-amenaza-en-la-red"/>
    <hyperlink ref="B45" r:id="rId43" display="http://www.dcine.org/blind"/>
    <hyperlink ref="B46" r:id="rId44" display="http://www.dcine.org/bloodsucking-bastards"/>
    <hyperlink ref="B47" r:id="rId45" display="http://www.dcine.org/bob-esponja-un-heroe-fuera-del-agua"/>
    <hyperlink ref="B48" r:id="rId46" display="http://www.dcine.org/calabria"/>
    <hyperlink ref="B49" r:id="rId47" display="http://www.dcine.org/calvary"/>
    <hyperlink ref="B50" r:id="rId48" display="http://www.dcine.org/camino-la-escuela"/>
    <hyperlink ref="B51" r:id="rId49" display="http://www.dcine.org/campanilla-y-la-leyenda-de-la-bestia"/>
    <hyperlink ref="B52" r:id="rId50" display="http://www.dcine.org/capitan-diente-de-sable-y-el-tesoro-de-lama-rama"/>
    <hyperlink ref="B53" r:id="rId51" display="http://www.dcine.org/capitan-harlock"/>
    <hyperlink ref="B54" r:id="rId52" display="http://www.dcine.org/carlitos-y-snoopy-la-pelicula-de-peanuts"/>
    <hyperlink ref="B55" r:id="rId53" display="http://www.dcine.org/cautivos-captive"/>
    <hyperlink ref="B56" r:id="rId54" display="http://www.dcine.org/caza-al-asesino"/>
    <hyperlink ref="B57" r:id="rId55" display="http://www.dcine.org/cenicienta"/>
    <hyperlink ref="B58" r:id="rId56" display="http://www.dcine.org/chappie"/>
    <hyperlink ref="B59" r:id="rId57" display="http://www.dcine.org/cherry-pie"/>
    <hyperlink ref="B60" r:id="rId58" display="http://www.dcine.org/cincuenta-sombras-de-grey"/>
    <hyperlink ref="B61" r:id="rId59" display="http://www.dcine.org/circuito-cerrado"/>
    <hyperlink ref="B62" r:id="rId60" display="http://www.dcine.org/citizenfour"/>
    <hyperlink ref="B63" r:id="rId61" display="http://www.dcine.org/ciudades-de-papel"/>
    <hyperlink ref="B64" r:id="rId62" display="http://www.dcine.org/clan-salvaje"/>
    <hyperlink ref="B66" r:id="rId63" display="http://www.dcine.org/coco-el-pequeno-dragon"/>
    <hyperlink ref="B67" r:id="rId64" display="http://www.dcine.org/como-acabar-sin-tu-jefe-2"/>
    <hyperlink ref="B68" r:id="rId65" display="http://www.dcine.org/como-sobrevivir-una-despedida"/>
    <hyperlink ref="B69" r:id="rId66" display="http://www.dcine.org/con-la-magia-en-los-zapatos"/>
    <hyperlink ref="B70" r:id="rId67" display="http://www.dcine.org/con-todas-nuestras-fuerzas"/>
    <hyperlink ref="B71" r:id="rId68" display="http://www.dcine.org/conducta"/>
    <hyperlink ref="B72" r:id="rId69" display="http://www.dcine.org/conexion-marsella"/>
    <hyperlink ref="B73" r:id="rId70" display="http://www.dcine.org/convicto-starred"/>
    <hyperlink ref="B74" r:id="rId71" display="http://www.dcine.org/corazon-silencioso"/>
    <hyperlink ref="B75" r:id="rId72" display="http://www.dcine.org/corazones-de-acero"/>
    <hyperlink ref="B76" r:id="rId73" display="http://www.dcine.org/corn-island"/>
    <hyperlink ref="B77" r:id="rId74" display="http://www.dcine.org/cuatro-fantasticos"/>
    <hyperlink ref="B78" r:id="rId75" display="http://www.dcine.org/cuero-y-tinta"/>
    <hyperlink ref="B79" r:id="rId76" display="http://www.dcine.org/cuestion-de-actitud"/>
    <hyperlink ref="B80" r:id="rId77" display="http://www.dcine.org/cut-bank"/>
    <hyperlink ref="B81" r:id="rId78" display="http://www.dcine.org/dale-duro"/>
    <hyperlink ref="B82" r:id="rId79" display="http://www.dcine.org/dando-la-nota-aun-mas-alto"/>
    <hyperlink ref="B83" r:id="rId80" display="http://www.dcine.org/de-chica-en-chica"/>
    <hyperlink ref="B84" r:id="rId81" display="http://www.dcine.org/de-echevarria-etxeberria"/>
    <hyperlink ref="B85" r:id="rId82" display="http://www.dcine.org/del-reves-inside-out"/>
    <hyperlink ref="B86" r:id="rId83" display="http://www.dcine.org/desterrado"/>
    <hyperlink ref="B87" r:id="rId84" display="http://www.dcine.org/deuda-de-honor-homesman"/>
    <hyperlink ref="B88" r:id="rId85" display="http://www.dcine.org/dheepan"/>
    <hyperlink ref="B89" r:id="rId86" display="http://www.dcine.org/difret"/>
    <hyperlink ref="B90" r:id="rId87" display="http://www.dcine.org/doble-o-nada"/>
    <hyperlink ref="B91" r:id="rId88" display="http://www.dcine.org/dope"/>
    <hyperlink ref="B92" r:id="rId89" display="http://www.dcine.org/dragon-ball-z-la-resurreccion-de-f"/>
    <hyperlink ref="B93" r:id="rId90" display="http://www.dcine.org/e-agora-lembra-me"/>
    <hyperlink ref="B94" r:id="rId91" display="http://www.dcine.org/eden-0"/>
    <hyperlink ref="B95" r:id="rId92" display="http://www.dcine.org/educacion-siberiana"/>
    <hyperlink ref="B96" r:id="rId93" display="http://www.dcine.org/el-ano-mas-violento"/>
    <hyperlink ref="B97" r:id="rId94" display="http://www.dcine.org/el-apostata"/>
    <hyperlink ref="B98" r:id="rId95" display="http://www.dcine.org/el-apostol"/>
    <hyperlink ref="B99" r:id="rId96" display="http://www.dcine.org/el-asesinato-de-un-gato"/>
    <hyperlink ref="B100" r:id="rId97" display="http://www.dcine.org/el-bailarin-del-desierto"/>
    <hyperlink ref="B101" r:id="rId98" display="http://www.dcine.org/el-becario"/>
    <hyperlink ref="B102" r:id="rId99" display="http://www.dcine.org/el-cadaver-de-anna-fritz"/>
    <hyperlink ref="B103" r:id="rId100" display="http://www.dcine.org/el-camino-mas-largo-para-volver-casa"/>
    <hyperlink ref="B104" r:id="rId101" display="http://www.dcine.org/el-capital-humano"/>
    <hyperlink ref="B105" r:id="rId102" display="http://www.dcine.org/el-cartero-de-las-noches-blancas"/>
    <hyperlink ref="B106" r:id="rId103" display="http://www.dcine.org/el-caso-heineken"/>
    <hyperlink ref="B107" r:id="rId104" display="http://www.dcine.org/el-clan"/>
    <hyperlink ref="B108" r:id="rId105" display="http://www.dcine.org/el-club"/>
    <hyperlink ref="B109" r:id="rId106" display="http://www.dcine.org/el-complejo-de-dinero-der-geldkomplex"/>
    <hyperlink ref="B110" r:id="rId107" display="http://www.dcine.org/el-coro"/>
    <hyperlink ref="B111" r:id="rId108" display="http://www.dcine.org/el-corredor-del-laberinto-las-pruebas"/>
    <hyperlink ref="B112" r:id="rId109" display="http://www.dcine.org/el-cuento-de-los-cuentos"/>
    <hyperlink ref="B113" r:id="rId110" display="http://www.dcine.org/el-cumpleanos-de-ariane"/>
    <hyperlink ref="B114" r:id="rId111" display="http://www.dcine.org/el-desafio-walk"/>
    <hyperlink ref="B115" r:id="rId112" display="http://www.dcine.org/el-desconocido"/>
    <hyperlink ref="B116" r:id="rId113" display="http://www.dcine.org/el-destino-de-jupiter"/>
    <hyperlink ref="B117" r:id="rId114" display="http://www.dcine.org/el-francotirador"/>
    <hyperlink ref="B118" r:id="rId115" display="http://www.dcine.org/el-gran-vuelo"/>
    <hyperlink ref="B119" r:id="rId116" display="http://www.dcine.org/el-guru-de-las-bodas"/>
    <hyperlink ref="B120" r:id="rId117" display="http://www.dcine.org/el-hijo-bastardo-de-dios"/>
    <hyperlink ref="B121" r:id="rId118" display="http://www.dcine.org/el-hombre-mas-enfadado-de-brooklyn"/>
    <hyperlink ref="B122" r:id="rId119" display="http://www.dcine.org/el-hombre-que-quiso-ser-segundo"/>
    <hyperlink ref="B123" r:id="rId120" display="http://www.dcine.org/el-jugador-2014"/>
    <hyperlink ref="B124" r:id="rId121" display="http://www.dcine.org/el-libro-de-la-vida"/>
    <hyperlink ref="B125" r:id="rId122" display="http://www.dcine.org/el-maestro"/>
    <hyperlink ref="B126" r:id="rId123" display="http://www.dcine.org/el-maestro-del-agua"/>
    <hyperlink ref="B127" r:id="rId124" display="http://www.dcine.org/el-marido-de-mi-hermana"/>
    <hyperlink ref="B128" r:id="rId125" display="http://www.dcine.org/el-me-llamo-malala"/>
    <hyperlink ref="B129" r:id="rId126" display="http://www.dcine.org/el-nino-44"/>
    <hyperlink ref="B130" r:id="rId127" display="http://www.dcine.org/el-nuevo-exotico-hotel-marigold"/>
    <hyperlink ref="B131" r:id="rId128" display="http://www.dcine.org/el-nuevo-nuevo-testamento"/>
    <hyperlink ref="B132" r:id="rId129" display="http://www.dcine.org/el-padre-cut"/>
    <hyperlink ref="B133" r:id="rId130" display="http://www.dcine.org/el-pais-de-las-maravillas"/>
    <hyperlink ref="B134" r:id="rId131" display="http://www.dcine.org/el-pequeno-quinquin"/>
    <hyperlink ref="B135" r:id="rId132" display="http://www.dcine.org/el-precio-de-la-fama"/>
    <hyperlink ref="B136" r:id="rId133" display="http://www.dcine.org/el-puente-de-los-espias"/>
    <hyperlink ref="B137" r:id="rId134" display="http://www.dcine.org/el-rey-de-la-habana"/>
    <hyperlink ref="B138" r:id="rId135" display="http://www.dcine.org/el-rostro-de-un-angel"/>
    <hyperlink ref="B139" r:id="rId136" display="http://www.dcine.org/el-secreto-de-adaline"/>
    <hyperlink ref="B140" r:id="rId137" display="http://www.dcine.org/el-secreto-de-amila"/>
    <hyperlink ref="B141" r:id="rId138" display="http://www.dcine.org/el-septimo-enanito"/>
    <hyperlink ref="B142" r:id="rId139" display="http://www.dcine.org/el-septimo-hijo"/>
    <hyperlink ref="B143" r:id="rId140" display="http://www.dcine.org/el-ultimo-cazador-hunter"/>
    <hyperlink ref="B144" r:id="rId141" display="http://www.dcine.org/el-ultimo-cazador-de-brujas"/>
    <hyperlink ref="B145" r:id="rId142" display="http://www.dcine.org/el-ultimo-lobo"/>
    <hyperlink ref="B146" r:id="rId143" display="http://www.dcine.org/el-viaje-de-arlo"/>
    <hyperlink ref="B147" r:id="rId144" display="http://www.dcine.org/el-viaje-mas-largo"/>
    <hyperlink ref="B148" r:id="rId145" display="http://www.dcine.org/el-virus-del-miedo"/>
    <hyperlink ref="B149" r:id="rId146" display="http://www.dcine.org/electric-boogaloo-la-loca-historia-de-cannon-films"/>
    <hyperlink ref="B150" r:id="rId147" display="http://www.dcine.org/eliminado"/>
    <hyperlink ref="B151" r:id="rId148" display="http://www.dcine.org/elsa-fred-2015"/>
    <hyperlink ref="B152" r:id="rId149" display="http://www.dcine.org/en-el-corazon-del-mar"/>
    <hyperlink ref="B153" r:id="rId150" display="http://www.dcine.org/en-tercera-persona"/>
    <hyperlink ref="B154" r:id="rId151" display="http://www.dcine.org/enamorarse"/>
    <hyperlink ref="B155" r:id="rId152" display="http://www.dcine.org/entourage-el-sequito"/>
    <hyperlink ref="B156" r:id="rId153" display="http://www.dcine.org/espias"/>
    <hyperlink ref="B157" r:id="rId154" display="http://www.dcine.org/eternal"/>
    <hyperlink ref="B158" r:id="rId155" display="http://www.dcine.org/eva-van-end"/>
    <hyperlink ref="B159" r:id="rId156" display="http://www.dcine.org/everest"/>
    <hyperlink ref="B160" r:id="rId157" display="http://www.dcine.org/exmachina"/>
    <hyperlink ref="B161" r:id="rId158" display="http://www.dcine.org/extinction"/>
    <hyperlink ref="B162" r:id="rId159" display="http://www.dcine.org/fast-furious-7"/>
    <hyperlink ref="B163" r:id="rId160" display="http://www.dcine.org/felices-140"/>
    <hyperlink ref="B164" r:id="rId161" display="http://www.dcine.org/flow"/>
    <hyperlink ref="B165" r:id="rId162" display="http://www.dcine.org/focus"/>
    <hyperlink ref="B166" r:id="rId163" display="http://www.dcine.org/foxcatcher"/>
    <hyperlink ref="B167" r:id="rId164" display="http://www.dcine.org/francisco-el-padre-jorge"/>
    <hyperlink ref="B168" r:id="rId165" display="http://www.dcine.org/frio-en-julio"/>
    <hyperlink ref="B169" r:id="rId166" display="http://www.dcine.org/fuerza-mayor"/>
    <hyperlink ref="B170" r:id="rId167" display="http://www.dcine.org/gett-el-divorcio-de-viviane-amsalem"/>
    <hyperlink ref="B171" r:id="rId168" display="http://www.dcine.org/ghadi"/>
    <hyperlink ref="B172" r:id="rId169" display="http://www.dcine.org/girlhood"/>
    <hyperlink ref="B173" r:id="rId170" display="http://www.dcine.org/golpe-de-estado"/>
    <hyperlink ref="B174" r:id="rId171" display="http://www.dcine.org/grandma"/>
    <hyperlink ref="B175" r:id="rId172" display="http://www.dcine.org/gueeros"/>
    <hyperlink ref="B176" r:id="rId173" display="http://www.dcine.org/hablar"/>
    <hyperlink ref="B177" r:id="rId174" display="http://www.dcine.org/hector-y-el-secreto-de-la-felicidad"/>
    <hyperlink ref="B178" r:id="rId175" display="http://www.dcine.org/heimat-la-otra-tierra"/>
    <hyperlink ref="B179" r:id="rId176" display="http://www.dcine.org/hiena-el-infierno-del-crimen"/>
    <hyperlink ref="B180" r:id="rId177" display="http://www.dcine.org/hipocrates"/>
    <hyperlink ref="B181" r:id="rId178" display="http://www.dcine.org/hitman-agente-47"/>
    <hyperlink ref="B182" r:id="rId179" display="http://www.dcine.org/home-hogar-dulce-hogar"/>
    <hyperlink ref="B183" r:id="rId180" display="http://www.dcine.org/horns"/>
    <hyperlink ref="B184" r:id="rId181" display="http://www.dcine.org/hotel-transilvania-2"/>
    <hyperlink ref="B185" r:id="rId182" display="http://www.dcine.org/i-am-your-father"/>
    <hyperlink ref="B186" r:id="rId183" display="http://www.dcine.org/incidencias"/>
    <hyperlink ref="B187" r:id="rId184" display="http://www.dcine.org/insidious-capitulo-3"/>
    <hyperlink ref="B188" r:id="rId185" display="http://www.dcine.org/woods"/>
    <hyperlink ref="B189" r:id="rId186" display="http://www.dcine.org/investigacion-policial"/>
    <hyperlink ref="B190" r:id="rId187" display="http://www.dcine.org/invisibles-2015"/>
    <hyperlink ref="B191" r:id="rId188" display="http://www.dcine.org/irrational-man"/>
    <hyperlink ref="B192" r:id="rId189" display="http://www.dcine.org/isla-bonita"/>
    <hyperlink ref="B193" r:id="rId190" display="http://www.dcine.org/it-follows"/>
    <hyperlink ref="B194" r:id="rId191" display="http://www.dcine.org/jack-2014"/>
    <hyperlink ref="B195" r:id="rId192" display="http://www.dcine.org/juana-los-12"/>
    <hyperlink ref="B196" r:id="rId193" display="http://www.dcine.org/jurassic-world"/>
    <hyperlink ref="B197" r:id="rId194" display="http://www.dcine.org/kingsman-servicio-secreto"/>
    <hyperlink ref="B198" r:id="rId195" display="http://www.dcine.org/krampus-maldita-navidad"/>
    <hyperlink ref="B199" r:id="rId196" display="http://www.dcine.org/la-adopcion"/>
    <hyperlink ref="B200" r:id="rId197" display="http://www.dcine.org/la-cabeza-alta"/>
    <hyperlink ref="B201" r:id="rId198" display="http://www.dcine.org/la-calle-de-la-amargura"/>
    <hyperlink ref="B202" r:id="rId199" display="http://www.dcine.org/la-camarera-lynn"/>
    <hyperlink ref="B203" r:id="rId200" display="http://www.dcine.org/la-cancion-del-mar"/>
    <hyperlink ref="B204" r:id="rId201" display="http://www.dcine.org/la-casa-del-tejado-rojo"/>
    <hyperlink ref="B205" r:id="rId202" display="http://www.dcine.org/la-casa-magica"/>
    <hyperlink ref="B206" r:id="rId203" display="http://www.dcine.org/la-conspiracion-de-noviembre"/>
    <hyperlink ref="B207" r:id="rId204" display="http://www.dcine.org/la-conspiracion-del-silencio"/>
    <hyperlink ref="B208" r:id="rId205" display="http://www.dcine.org/la-cumbre-escarlata"/>
    <hyperlink ref="B209" r:id="rId206" display="http://www.dcine.org/la-cura-de-yalom"/>
    <hyperlink ref="B210" r:id="rId207" display="http://www.dcine.org/la-dama-de-oro"/>
    <hyperlink ref="B211" r:id="rId208" display="http://www.dcine.org/la-deuda-2015"/>
    <hyperlink ref="B212" r:id="rId209" display="http://www.dcine.org/la-espina-de-dios"/>
    <hyperlink ref="B213" r:id="rId210" display="http://www.dcine.org/la-familia-belier"/>
    <hyperlink ref="B214" r:id="rId211" display="http://www.dcine.org/la-fiesta-de-despedida"/>
    <hyperlink ref="B215" r:id="rId212" display="http://www.dcine.org/la-granja-del-paso"/>
    <hyperlink ref="B216" r:id="rId213" display="http://www.dcine.org/la-historia-de-marie-heurtin"/>
    <hyperlink ref="B217" r:id="rId214" display="http://www.dcine.org/la-horca"/>
    <hyperlink ref="B218" r:id="rId215" display="http://www.dcine.org/la-huella-del-doctor-ernesto-guevara"/>
    <hyperlink ref="B219" r:id="rId216" display="http://www.dcine.org/la-leccion"/>
    <hyperlink ref="B220" r:id="rId217" display="http://www.dcine.org/la-leyenda-de-sarila"/>
    <hyperlink ref="B221" r:id="rId218" display="http://www.dcine.org/la-maniobra-de-heimlich"/>
    <hyperlink ref="B222" r:id="rId219" display="http://www.dcine.org/la-matanza"/>
    <hyperlink ref="B223" r:id="rId220" display="http://www.dcine.org/la-mecanica-del-corazon-0"/>
    <hyperlink ref="B224" r:id="rId221" display="http://www.dcine.org/la-mirada-del-silencio"/>
    <hyperlink ref="B225" r:id="rId222" display="http://www.dcine.org/la-mujer-de-negro-el-angel-de-la-muerte"/>
    <hyperlink ref="B226" r:id="rId223" display="http://www.dcine.org/la-novia"/>
    <hyperlink ref="B227" r:id="rId224" display="http://www.dcine.org/la-odisea-de-alice"/>
    <hyperlink ref="B228" r:id="rId225" display="http://www.dcine.org/la-oveja-shaun-la-pelicula"/>
    <hyperlink ref="B229" r:id="rId226" display="http://www.dcine.org/la-piramide"/>
    <hyperlink ref="B230" r:id="rId227" display="http://www.dcine.org/la-playa-de-los-ahogados"/>
    <hyperlink ref="B231" r:id="rId228" display="http://www.dcine.org/la-profesora-de-historia"/>
    <hyperlink ref="B232" r:id="rId229" display="http://www.dcine.org/la-profesora-de-parvulario"/>
    <hyperlink ref="B233" r:id="rId230" display="http://www.dcine.org/la-promesa"/>
    <hyperlink ref="B234" r:id="rId231" display="http://www.dcine.org/la-proxima-vez-apuntare-al-corazon"/>
    <hyperlink ref="B235" r:id="rId232" display="http://www.dcine.org/la-reconstruccion"/>
    <hyperlink ref="B236" r:id="rId233" display="http://www.dcine.org/la-religiosa"/>
    <hyperlink ref="B237" r:id="rId234" display="http://www.dcine.org/la-senal"/>
    <hyperlink ref="B238" r:id="rId235" display="http://www.dcine.org/la-serie-divergente-insurgente"/>
    <hyperlink ref="B239" r:id="rId236" display="http://www.dcine.org/la-sombra-del-actor-0"/>
    <hyperlink ref="B240" r:id="rId237" display="http://www.dcine.org/la-teoria-del-todo"/>
    <hyperlink ref="B241" r:id="rId238" display="http://www.dcine.org/la-verdad-0"/>
    <hyperlink ref="B242" r:id="rId239" display="http://www.dcine.org/la-vida-en-llamas"/>
    <hyperlink ref="B243" r:id="rId240" display="http://www.dcine.org/la-visita"/>
    <hyperlink ref="B244" r:id="rId241" display="http://www.dcine.org/langosta"/>
    <hyperlink ref="B245" r:id="rId242" display="http://www.dcine.org/las-altas-presiones"/>
    <hyperlink ref="B246" r:id="rId243" display="http://www.dcine.org/las-aventuras-de-moriana"/>
    <hyperlink ref="B247" r:id="rId244" display="http://www.dcine.org/las-ovejas-no-pierden-el-tren"/>
    <hyperlink ref="B248" r:id="rId245" display="http://www.dcine.org/las-sillas-musicales"/>
    <hyperlink ref="B249" r:id="rId246" display="http://www.dcine.org/lawless-sin-ley"/>
    <hyperlink ref="B250" r:id="rId247" display="http://www.dcine.org/lazos-de-sangre"/>
    <hyperlink ref="B251" r:id="rId248" display="http://www.dcine.org/lecciones-de-amor"/>
    <hyperlink ref="B252" r:id="rId249" display="http://www.dcine.org/lejos-de-los-hombres"/>
    <hyperlink ref="B253" r:id="rId250" display="http://www.dcine.org/lejos-del-mundanal-ruido-0"/>
    <hyperlink ref="B254" r:id="rId251" display="http://www.dcine.org/les-combattants"/>
    <hyperlink ref="B255" r:id="rId252" display="http://www.dcine.org/leviatan"/>
    <hyperlink ref="B256" r:id="rId253" display="http://www.dcine.org/life"/>
    <hyperlink ref="B257" r:id="rId254" display="http://www.dcine.org/life-feels-good"/>
    <hyperlink ref="B258" r:id="rId255" display="http://www.dcine.org/lilting"/>
    <hyperlink ref="B259" r:id="rId256" display="http://www.dcine.org/lio-en-broadway"/>
    <hyperlink ref="B260" r:id="rId257" display="http://www.dcine.org/little-boy"/>
    <hyperlink ref="B261" r:id="rId258" display="http://www.dcine.org/little-galicia"/>
    <hyperlink ref="B262" r:id="rId259" display="http://www.dcine.org/lo-mejor-de-mi-1"/>
    <hyperlink ref="B263" r:id="rId260" display="http://www.dcine.org/lo-mejor-para-ella"/>
    <hyperlink ref="B264" r:id="rId261" display="http://www.dcine.org/lo-que-hacemos-en-las-sombras"/>
    <hyperlink ref="B265" r:id="rId262" display="http://www.dcine.org/los-andersson-road-movie"/>
    <hyperlink ref="B266" r:id="rId263" display="http://www.dcine.org/los-caballeros-del-zodiaco-la-leyenda-del-santuario"/>
    <hyperlink ref="B267" r:id="rId264" display="http://www.dcine.org/los-caballos-de-dios"/>
    <hyperlink ref="B268" r:id="rId265" display="http://www.dcine.org/los-cinco-y-el-secreto-de-la-piramide"/>
    <hyperlink ref="B269" r:id="rId266" display="http://www.dcine.org/los-exiliados-romanticos"/>
    <hyperlink ref="B270" r:id="rId267" display="http://www.dcine.org/los-heroes-del-mal"/>
    <hyperlink ref="B271" r:id="rId268" display="http://www.dcine.org/los-hongos"/>
    <hyperlink ref="B272" r:id="rId269" display="http://www.dcine.org/los-insolitos-peces-gato"/>
    <hyperlink ref="B273" r:id="rId270" display="http://www.dcine.org/los-juegos-del-hambre-sinsajo-parte-2"/>
    <hyperlink ref="B274" r:id="rId271" display="http://www.dcine.org/los-miercoles-no-existen"/>
    <hyperlink ref="B275" r:id="rId272" display="http://www.dcine.org/los-minions"/>
    <hyperlink ref="B276" r:id="rId273" display="http://www.dcine.org/los-tres-reyes-malos"/>
    <hyperlink ref="B277" r:id="rId274" display="http://www.dcine.org/los-ultimos-cinco-anos"/>
    <hyperlink ref="B278" r:id="rId275" display="http://www.dcine.org/losers"/>
    <hyperlink ref="B279" r:id="rId276" display="http://www.dcine.org/lost-river"/>
    <hyperlink ref="B280" r:id="rId277" display="http://www.dcine.org/lost-soul-el-viaje-maldito-de-richard-stanley-la-isla-del-dr-moreau"/>
    <hyperlink ref="B281" r:id="rId278" display="http://www.dcine.org/loubia-hamra-alubias-rojas"/>
    <hyperlink ref="B282" r:id="rId279" display="http://www.dcine.org/love-mercy"/>
    <hyperlink ref="B283" r:id="rId280" display="http://www.dcine.org/luna-en-brasil"/>
    <hyperlink ref="B284" r:id="rId281" display="http://www.dcine.org/ma-ma"/>
    <hyperlink ref="B285" r:id="rId282" display="http://www.dcine.org/macbeth"/>
    <hyperlink ref="B286" r:id="rId283" display="http://www.dcine.org/mad-max-furia-en-la-carretera"/>
    <hyperlink ref="B287" r:id="rId284" display="http://www.dcine.org/magic-mike-xxl"/>
    <hyperlink ref="B288" r:id="rId285" display="http://www.dcine.org/mandarinas"/>
    <hyperlink ref="B289" r:id="rId286" display="http://www.dcine.org/maps-stars"/>
    <hyperlink ref="B290" r:id="rId287" display="http://www.dcine.org/marco-macaco-y-los-primates-del-caribe"/>
    <hyperlink ref="B291" r:id="rId288" display="http://www.dcine.org/marte-martian"/>
    <hyperlink ref="B292" r:id="rId289" display="http://www.dcine.org/matar-el-tiempo"/>
    <hyperlink ref="B293" r:id="rId290" display="http://www.dcine.org/menique-y-el-espejo-magico"/>
    <hyperlink ref="B294" r:id="rId291" display="http://www.dcine.org/messi"/>
    <hyperlink ref="B295" r:id="rId292" display="http://www.dcine.org/mi-casa-en-paris"/>
    <hyperlink ref="B296" r:id="rId293" display="http://www.dcine.org/mi-familia-italiana"/>
    <hyperlink ref="B297" r:id="rId294" display="http://www.dcine.org/mi-gran-noche"/>
    <hyperlink ref="B298" r:id="rId295" display="http://www.dcine.org/mi-tierra-0"/>
    <hyperlink ref="B299" r:id="rId296" display="http://www.dcine.org/mientras-seamos-jovenes"/>
    <hyperlink ref="B300" r:id="rId297" display="http://www.dcine.org/minusculos-el-valle-de-las-hormigas-perdidas"/>
    <hyperlink ref="B301" r:id="rId298" display="http://www.dcine.org/mis-hijos"/>
    <hyperlink ref="B302" r:id="rId299" display="http://www.dcine.org/misericordia-los-casos-del-departamento-q"/>
    <hyperlink ref="B303" r:id="rId300" display="http://www.dcine.org/mision-imposible-nacion-secreta"/>
    <hyperlink ref="B304" r:id="rId301" display="http://www.dcine.org/mistress-america"/>
    <hyperlink ref="B305" r:id="rId302" display="http://www.dcine.org/mortdecai"/>
    <hyperlink ref="B306" r:id="rId303" display="http://www.dcine.org/mr-holmes"/>
    <hyperlink ref="B307" r:id="rId304" display="http://www.dcine.org/mucho-mas-que-miel"/>
    <hyperlink ref="B308" r:id="rId305" display="http://www.dcine.org/muchos-pedazos-de-algo"/>
    <hyperlink ref="B309" r:id="rId306" display="http://www.dcine.org/murieron-por-encima-de-sus-posibilidades"/>
    <hyperlink ref="B310" r:id="rId307" display="http://www.dcine.org/muros"/>
    <hyperlink ref="B311" r:id="rId308" display="http://www.dcine.org/nadie-quiere-la-noche"/>
    <hyperlink ref="B312" r:id="rId309" display="http://www.dcine.org/national-gallery"/>
    <hyperlink ref="B313" r:id="rId310" display="http://www.dcine.org/navidades-%C2%BFbien-o-en-familia"/>
    <hyperlink ref="B314" r:id="rId311" display="http://www.dcine.org/negociador"/>
    <hyperlink ref="B315" r:id="rId312" display="http://www.dcine.org/negocios-con-resaca"/>
    <hyperlink ref="B316" r:id="rId313" display="http://www.dcine.org/next"/>
    <hyperlink ref="B317" r:id="rId314" display="http://www.dcine.org/niebla-haemoo"/>
    <hyperlink ref="B318" r:id="rId315" display="http://www.dcine.org/nightcrawler"/>
    <hyperlink ref="B319" r:id="rId316" display="http://www.dcine.org/no-confies-en-nadie"/>
    <hyperlink ref="B320" r:id="rId317" display="http://www.dcine.org/no-llores-vuela"/>
    <hyperlink ref="B321" r:id="rId318" display="http://www.dcine.org/no-molestar"/>
    <hyperlink ref="B322" r:id="rId319" display="http://www.dcine.org/no-todo-es-vigilia"/>
    <hyperlink ref="B323" r:id="rId320" display="http://www.dcine.org/nosotros-y-yo"/>
    <hyperlink ref="B324" r:id="rId321" display="http://www.dcine.org/novatos"/>
    <hyperlink ref="B325" r:id="rId322" display="http://www.dcine.org/nuestro-ultimo-verano-en-escocia"/>
    <hyperlink ref="B326" r:id="rId323" display="http://www.dcine.org/o-futebol"/>
    <hyperlink ref="B327" r:id="rId324" display="http://www.dcine.org/obsesion-2015"/>
    <hyperlink ref="B328" r:id="rId325" display="http://www.dcine.org/ocho-apellidos-catalanes"/>
    <hyperlink ref="B329" r:id="rId326" display="http://www.dcine.org/oculus-el-espejo-del-mal"/>
    <hyperlink ref="B330" r:id="rId327" display="http://www.dcine.org/oda-mi-padre"/>
    <hyperlink ref="B331" r:id="rId328" display="http://www.dcine.org/operacion-uncle"/>
    <hyperlink ref="B332" r:id="rId329" display="http://www.dcine.org/paddington"/>
    <hyperlink ref="B333" r:id="rId330" display="http://www.dcine.org/palmeras-en-la-nieve"/>
    <hyperlink ref="B334" r:id="rId331" display="http://www.dcine.org/pan-viaje-nunca-jamas"/>
    <hyperlink ref="B335" r:id="rId332" display="http://www.dcine.org/papa-o-mama"/>
    <hyperlink ref="B336" r:id="rId333" display="http://www.dcine.org/papusza"/>
    <hyperlink ref="B337" r:id="rId334" display="http://www.dcine.org/paraiso"/>
    <hyperlink ref="B338" r:id="rId335" display="http://www.dcine.org/paranormal-activity-dimension-fantasma"/>
    <hyperlink ref="B339" r:id="rId336" display="http://www.dcine.org/pasolini"/>
    <hyperlink ref="B340" r:id="rId337" display="http://www.dcine.org/paulina"/>
    <hyperlink ref="B341" r:id="rId338" display="http://www.dcine.org/perdiendo-el-norte"/>
    <hyperlink ref="B342" r:id="rId339" display="http://www.dcine.org/phantom-boy"/>
    <hyperlink ref="B343" r:id="rId340" display="http://www.dcine.org/phoenix-0"/>
    <hyperlink ref="B344" r:id="rId341" display="http://www.dcine.org/pinocho-y-su-amiga-coco"/>
    <hyperlink ref="B345" r:id="rId342" display="http://www.dcine.org/pixels"/>
    <hyperlink ref="B346" r:id="rId343" display="http://www.dcine.org/policia-en-israel"/>
    <hyperlink ref="B347" r:id="rId344" display="http://www.dcine.org/poltergeist-2015"/>
    <hyperlink ref="B348" r:id="rId345" display="http://www.dcine.org/pos-eso"/>
    <hyperlink ref="B349" r:id="rId346" display="http://www.dcine.org/pride-orgullo"/>
    <hyperlink ref="B350" r:id="rId347" display="http://www.dcine.org/princesa-han-gong-ju"/>
    <hyperlink ref="B351" r:id="rId348" display="http://www.dcine.org/profanacion-los-casos-del-departamento-q"/>
    <hyperlink ref="B352" r:id="rId349" display="http://www.dcine.org/project-almanac"/>
    <hyperlink ref="B353" r:id="rId350" display="http://www.dcine.org/puro-vicio"/>
    <hyperlink ref="B354" r:id="rId351" display="http://www.dcine.org/que-dificil-es-ser-un-dios"/>
    <hyperlink ref="B355" r:id="rId352" display="http://www.dcine.org/que-extrano-llamarse-federico"/>
    <hyperlink ref="B356" r:id="rId353" display="http://www.dcine.org/quedate-conmigo"/>
    <hyperlink ref="B357" r:id="rId354" display="http://www.dcine.org/rams-el-valle-de-los-carneros"/>
    <hyperlink ref="B358" r:id="rId355" display="http://www.dcine.org/red-army"/>
    <hyperlink ref="B359" r:id="rId356" display="http://www.dcine.org/redirected"/>
    <hyperlink ref="B360" r:id="rId357" display="http://www.dcine.org/refugiado"/>
    <hyperlink ref="B361" r:id="rId358" display="http://www.dcine.org/regresion"/>
    <hyperlink ref="B362" r:id="rId359" display="http://www.dcine.org/regreso-itaca"/>
    <hyperlink ref="B363" r:id="rId360" display="http://www.dcine.org/reina-y-patria"/>
    <hyperlink ref="B364" r:id="rId361" display="http://www.dcine.org/requisitos-para-ser-una-persona-normal"/>
    <hyperlink ref="B365" r:id="rId362" display="http://www.dcine.org/retratos-de-familia"/>
    <hyperlink ref="B366" r:id="rId363" display="http://www.dcine.org/reverso"/>
    <hyperlink ref="B367" r:id="rId364" display="http://www.dcine.org/rey-gitano"/>
    <hyperlink ref="B368" r:id="rId365" display="http://www.dcine.org/ricki"/>
    <hyperlink ref="B369" r:id="rId366" display="http://www.dcine.org/samba"/>
    <hyperlink ref="B370" r:id="rId367" display="http://www.dcine.org/san-andres"/>
    <hyperlink ref="B371" r:id="rId368" display="http://www.dcine.org/se-nos-fue-de-las-manos"/>
    <hyperlink ref="B372" r:id="rId369" display="http://www.dcine.org/segundo-origen"/>
    <hyperlink ref="B373" r:id="rId370" display="http://www.dcine.org/selma"/>
    <hyperlink ref="B374" r:id="rId371" display="http://www.dcine.org/senor-manglehorn"/>
    <hyperlink ref="B375" r:id="rId372" display="http://www.dcine.org/sexo-facil-peliculas-tristes"/>
    <hyperlink ref="B376" r:id="rId373" display="http://www.dcine.org/sicario"/>
    <hyperlink ref="B377" r:id="rId374" display="http://www.dcine.org/sicarivs-la-noche-y-el-silencio"/>
    <hyperlink ref="B378" r:id="rId375" display="http://www.dcine.org/siempre-alice"/>
    <hyperlink ref="B379" r:id="rId376" display="http://www.dcine.org/sin-hijos"/>
    <hyperlink ref="B380" r:id="rId377" display="http://www.dcine.org/sinister-2"/>
    <hyperlink ref="B381" r:id="rId378" display="http://www.dcine.org/slow-west"/>
    <hyperlink ref="B382" r:id="rId379" display="http://www.dcine.org/solo-quimica"/>
    <hyperlink ref="B383" r:id="rId380" display="http://www.dcine.org/somos-lo-que-somos"/>
    <hyperlink ref="B384" r:id="rId381" display="http://www.dcine.org/son-gun"/>
    <hyperlink ref="B385" r:id="rId382" display="http://www.dcine.org/sonata-para-violonchelo"/>
    <hyperlink ref="B386" r:id="rId383" display="http://www.dcine.org/spectre-24"/>
    <hyperlink ref="B387" r:id="rId384" display="http://www.dcine.org/star-wars-el-despertar-de-la-fuerza-episodio-vii"/>
    <hyperlink ref="B388" r:id="rId385" display="http://www.dcine.org/stonehearst-asylum"/>
    <hyperlink ref="B389" r:id="rId386" display="http://www.dcine.org/straight-outta-compton"/>
    <hyperlink ref="B390" r:id="rId387" display="http://www.dcine.org/sufragistas"/>
    <hyperlink ref="B391" r:id="rId388" display="http://www.dcine.org/suite-francesa"/>
    <hyperlink ref="B392" r:id="rId389" display="http://www.dcine.org/superpoli-en-las-vegas"/>
    <hyperlink ref="B393" r:id="rId390" display="http://www.dcine.org/sweet-home"/>
    <hyperlink ref="B394" r:id="rId391" display="http://www.dcine.org/taxi-teheran"/>
    <hyperlink ref="B395" r:id="rId392" display="http://www.dcine.org/techo-y-comida"/>
    <hyperlink ref="B396" r:id="rId393" display="http://www.dcine.org/ted-2"/>
    <hyperlink ref="B397" r:id="rId394" display="http://www.dcine.org/terminator-genesis"/>
    <hyperlink ref="B398" r:id="rId395" display="http://www.dcine.org/assassin"/>
    <hyperlink ref="B399" r:id="rId396" display="http://www.dcine.org/d-train"/>
    <hyperlink ref="B400" r:id="rId397" display="http://www.dcine.org/diary-teenage-girl"/>
    <hyperlink ref="B401" r:id="rId398" display="http://www.dcine.org/guest-0"/>
    <hyperlink ref="B402" r:id="rId399" display="http://www.dcine.org/imitation-game-descifrando-enigma"/>
    <hyperlink ref="B403" r:id="rId400" display="http://www.dcine.org/interview"/>
    <hyperlink ref="B404" r:id="rId401" display="http://www.dcine.org/propaganda-game"/>
    <hyperlink ref="B405" r:id="rId402" display="http://www.dcine.org/salvation"/>
    <hyperlink ref="B406" r:id="rId403" display="http://www.dcine.org/snow-queen"/>
    <hyperlink ref="B407" r:id="rId404" display="http://www.dcine.org/target-el-objetivo"/>
    <hyperlink ref="B408" r:id="rId405" display="http://www.dcine.org/tiempo-sin-aire"/>
    <hyperlink ref="B409" r:id="rId406" display="http://www.dcine.org/timbuktu"/>
    <hyperlink ref="B410" r:id="rId407" display="http://www.dcine.org/todo-saldra-bien"/>
    <hyperlink ref="B411" r:id="rId408" display="http://www.dcine.org/tomorrowland-el-mundo-del-manana"/>
    <hyperlink ref="B412" r:id="rId409" display="http://www.dcine.org/tracers"/>
    <hyperlink ref="B413" r:id="rId410" display="http://www.dcine.org/transporter-legacy"/>
    <hyperlink ref="B414" r:id="rId411" display="http://www.dcine.org/truman"/>
    <hyperlink ref="B415" r:id="rId412" display="http://www.dcine.org/turbo-kid"/>
    <hyperlink ref="B416" r:id="rId413" display="http://www.dcine.org/tusk"/>
    <hyperlink ref="B417" r:id="rId414" display="http://www.dcine.org/un-dia-perfecto"/>
    <hyperlink ref="B418" r:id="rId415" display="http://www.dcine.org/un-dia-perfecto-para-volar"/>
    <hyperlink ref="B419" r:id="rId416" display="http://www.dcine.org/un-dia-vi-10000-elefantes"/>
    <hyperlink ref="B420" r:id="rId417" display="http://www.dcine.org/un-paseo-por-el-bosque"/>
    <hyperlink ref="B421" r:id="rId418" display="http://www.dcine.org/una-chica-vuelve-casa-sola-de-noche"/>
    <hyperlink ref="B422" r:id="rId419" display="http://www.dcine.org/una-dama-en-paris"/>
    <hyperlink ref="B423" r:id="rId420" display="http://www.dcine.org/una-decision-peligrosa"/>
    <hyperlink ref="B424" r:id="rId421" display="http://www.dcine.org/una-historia-real"/>
    <hyperlink ref="B425" r:id="rId422" display="http://www.dcine.org/una-noche-para-sobrevivir"/>
    <hyperlink ref="B426" r:id="rId423" display="http://www.dcine.org/una-nueva-amiga"/>
    <hyperlink ref="B427" r:id="rId424" display="http://www.dcine.org/una-paloma-se-poso-en-una-rama-reflexionar-sobre-la-existencia"/>
    <hyperlink ref="B428" r:id="rId425" display="http://www.dcine.org/una-pasteleria-en-tokio"/>
    <hyperlink ref="B429" r:id="rId426" display="http://www.dcine.org/una-segunda-madre"/>
    <hyperlink ref="B430" r:id="rId427" display="http://www.dcine.org/una-segunda-oportunidad"/>
    <hyperlink ref="B431" r:id="rId428" display="http://www.dcine.org/una-semana-en-corcega"/>
    <hyperlink ref="B432" r:id="rId429" display="http://www.dcine.org/unos-dias-para-recordar"/>
    <hyperlink ref="B433" r:id="rId430" display="http://www.dcine.org/v3nganza"/>
    <hyperlink ref="B434" r:id="rId431" display="http://www.dcine.org/vacaciones"/>
    <hyperlink ref="B435" r:id="rId432" display="http://www.dcine.org/vampyres"/>
    <hyperlink ref="B436" r:id="rId433" display="http://www.dcine.org/vengadores-la-era-de-ultron"/>
    <hyperlink ref="B437" r:id="rId434" display="http://www.dcine.org/viaje-sils-maria"/>
    <hyperlink ref="B438" r:id="rId435" display="http://www.dcine.org/victoria"/>
    <hyperlink ref="B439" r:id="rId436" display="http://www.dcine.org/villa-touma"/>
    <hyperlink ref="B440" r:id="rId437" display="http://www.dcine.org/walesa-la-esperanza-de-un-pueblo"/>
    <hyperlink ref="B441" r:id="rId438" display="http://www.dcine.org/walking-sunshine"/>
    <hyperlink ref="B442" r:id="rId439" display="http://www.dcine.org/whiplash"/>
    <hyperlink ref="B443" r:id="rId440" display="http://www.dcine.org/white-god-dios-blanco"/>
    <hyperlink ref="B444" r:id="rId441" display="http://www.dcine.org/y-de-repente-tu"/>
    <hyperlink ref="B445" r:id="rId442" display="http://www.dcine.org/yo-el-y-raquel"/>
    <hyperlink ref="B446" r:id="rId443" display="http://www.dcine.org/yoko-y-sus-amigos"/>
    <hyperlink ref="B447" r:id="rId444" display="http://www.dcine.org/zombeavers-castores-zombies"/>
    <hyperlink ref="B448" r:id="rId445" display="http://www.dcine.org/zonda-folclore-argentino"/>
    <hyperlink ref="B65" r:id="rId446" display="Coche Policial"/>
    <hyperlink ref="K65" r:id="rId447" display="http://www.dcine.org/sites/default/files/carteles/Coche-policial.jpg"/>
  </hyperlinks>
  <printOptions/>
  <pageMargins left="0.75" right="0.75" top="1" bottom="1" header="0" footer="0"/>
  <pageSetup horizontalDpi="600" verticalDpi="600" orientation="portrait" paperSize="9" r:id="rId449"/>
  <drawing r:id="rId4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ForoDVD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Votaciones ForoDVD mejores películas del 2015</dc:title>
  <dc:subject/>
  <dc:creator>homecinemaniaco</dc:creator>
  <cp:keywords>Votaciones Cine Películas 2015  ForoDVD dCine homecinemaniaco</cp:keywords>
  <dc:description>Sígueme en twitter: @homecinemaniaco</dc:description>
  <cp:lastModifiedBy>JUANJO</cp:lastModifiedBy>
  <dcterms:created xsi:type="dcterms:W3CDTF">2009-02-06T18:53:24Z</dcterms:created>
  <dcterms:modified xsi:type="dcterms:W3CDTF">2016-02-03T09:11:31Z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